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alpha.local\centrala\Departments\Dokumenti - Sluzba za Proizvodi za Naselenie i Prodazba\NBRM Reports\tabela krediti  i depoziti NBRM\04.2024\"/>
    </mc:Choice>
  </mc:AlternateContent>
  <xr:revisionPtr revIDLastSave="0" documentId="13_ncr:1_{C91EAE18-9E80-43D1-95BE-965540AA633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отрошувачки  кредити" sheetId="6" r:id="rId1"/>
    <sheet name="Станбени кредити" sheetId="8" r:id="rId2"/>
    <sheet name="Депозити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9" l="1"/>
  <c r="E78" i="9"/>
  <c r="E79" i="9"/>
  <c r="E80" i="9"/>
  <c r="E81" i="9"/>
  <c r="E82" i="9"/>
  <c r="E83" i="9"/>
  <c r="E84" i="9"/>
  <c r="E85" i="9"/>
  <c r="E86" i="9"/>
  <c r="E76" i="9"/>
  <c r="E66" i="9"/>
  <c r="E67" i="9"/>
  <c r="E68" i="9"/>
  <c r="E69" i="9"/>
  <c r="E70" i="9"/>
  <c r="E71" i="9"/>
  <c r="E72" i="9"/>
  <c r="E73" i="9"/>
  <c r="E74" i="9"/>
  <c r="E75" i="9"/>
  <c r="E6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ljsotirovski</author>
    <author>Ljupco Sotirovski</author>
  </authors>
  <commentList>
    <comment ref="I28" authorId="0" shapeId="0" xr:uid="{F34BA996-0352-41FB-80FF-57CA2702A27A}">
      <text>
        <r>
          <rPr>
            <sz val="9"/>
            <color indexed="81"/>
            <rFont val="Tahoma"/>
            <family val="2"/>
            <charset val="204"/>
          </rPr>
          <t>Минимум 5.90%</t>
        </r>
      </text>
    </comment>
    <comment ref="P28" authorId="0" shapeId="0" xr:uid="{499E077C-63FB-470F-93DA-768604FCB893}">
      <text>
        <r>
          <rPr>
            <sz val="9"/>
            <color indexed="81"/>
            <rFont val="Tahoma"/>
            <family val="2"/>
            <charset val="204"/>
          </rPr>
          <t>Полиса за животно осигурување или полиса за осигурување при неможност за отплата на кредит (CPI)</t>
        </r>
      </text>
    </comment>
    <comment ref="G43" authorId="0" shapeId="0" xr:uid="{A1AB5471-7F35-4527-ABBA-35FF35155012}">
      <text>
        <r>
          <rPr>
            <sz val="9"/>
            <color indexed="81"/>
            <rFont val="Tahoma"/>
            <charset val="1"/>
          </rPr>
          <t>Фиксна каматна стапка 6.25% за првата година за кредити со рок на отплата над  95 месеци, односно од 96-120 месеци и за кредити до 95 месеци без полиса за осигурување</t>
        </r>
      </text>
    </comment>
    <comment ref="H43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Доколку периодот на отплата на кредитот е над 95 месеци, односно од 96 до 120 месеци, периодот на примена на фиксна каматна стапка е 1 година, и до 95 месеци доколку кредитот е без полиса за осигурување</t>
        </r>
      </text>
    </comment>
    <comment ref="K43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Минимум 7,25% за кредити со рок на отплата до 95 месеци и 8,50% за кредити со рок на отплата над 95 месеци односно од 96 до 120 месеци, и до 95 месеци за кредити без полиса за осигурување</t>
        </r>
      </text>
    </comment>
    <comment ref="L43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>после 1-ва година за кредити со рок на отплата над 95 месеци односно од 96 до 120 месеци, и за кредити до 95 месеци за кредити без полиса за осигурување</t>
        </r>
      </text>
    </comment>
    <comment ref="P43" authorId="0" shapeId="0" xr:uid="{00000000-0006-0000-0000-000008000000}">
      <text>
        <r>
          <rPr>
            <sz val="9"/>
            <color indexed="81"/>
            <rFont val="Tahoma"/>
            <family val="2"/>
            <charset val="204"/>
          </rPr>
          <t>СВТ 8.37% за кредити со рок на отплата над 95 месеци односно од 96 до 120 месеци и за кредити со рок на отплата до 95 месеци без полиса за осигурување, СВТ 6.93% за кредити со рок на отплата до 95 месеци</t>
        </r>
      </text>
    </comment>
    <comment ref="S43" authorId="0" shapeId="0" xr:uid="{AA5B523C-B10E-4F3A-B52D-18BBDEEC7C1D}">
      <text>
        <r>
          <rPr>
            <sz val="9"/>
            <color indexed="81"/>
            <rFont val="Tahoma"/>
            <family val="2"/>
            <charset val="204"/>
          </rPr>
          <t>Полиса за животно осигурување или полиса за осигурување при неможност за отплата на кредит (CPI) за кредити со задолжителна полиса за осигурување</t>
        </r>
      </text>
    </comment>
    <comment ref="G55" authorId="0" shapeId="0" xr:uid="{18018874-A65E-4484-B310-A6504FD18FC2}">
      <text>
        <r>
          <rPr>
            <sz val="9"/>
            <color indexed="81"/>
            <rFont val="Tahoma"/>
            <family val="2"/>
            <charset val="204"/>
          </rPr>
          <t>Фиксна каматна стапка 6.95% за првата година за кредити со рок на отплата над  95 месеци, односно од 96-120 месеци и за кредити до 95 месеци без полиса за осигурување</t>
        </r>
      </text>
    </comment>
    <comment ref="K55" authorId="0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>Минимум 9,25% за кредити со рок на отплата до 95 месеци и 10,25% за кредити со рок на отплата над 95 месеци односно од 96 до 120 месеци, и до 95 месеци за кредити без полиса за осигурување</t>
        </r>
      </text>
    </comment>
    <comment ref="P55" authorId="0" shapeId="0" xr:uid="{01A06BE0-81A5-43E3-9C66-B9ADCF056212}">
      <text>
        <r>
          <rPr>
            <sz val="9"/>
            <color indexed="81"/>
            <rFont val="Tahoma"/>
            <family val="2"/>
            <charset val="204"/>
          </rPr>
          <t>СВТ 10.01% за кредити со рок на отплата над 95 месеци односно од 96 до 120 месеци и за кредити со рок на отплата до 95 месеци без полиса за осигурување, СВТ 9.24% за кредити со рок на отплата до 95 месеци</t>
        </r>
      </text>
    </comment>
    <comment ref="S55" authorId="0" shapeId="0" xr:uid="{C58C5E23-9692-418E-BB40-F09C467102B2}">
      <text>
        <r>
          <rPr>
            <sz val="9"/>
            <color indexed="81"/>
            <rFont val="Tahoma"/>
            <family val="2"/>
            <charset val="204"/>
          </rPr>
          <t>Полиса за животно осигурување или полиса за осигурување при неможност за отплата на кредит (CPI) за кредити со задолжителна полиса за осигурување</t>
        </r>
      </text>
    </comment>
    <comment ref="I95" authorId="1" shapeId="0" xr:uid="{3326057B-7E40-4596-93E0-82240B1714CA}">
      <text>
        <r>
          <rPr>
            <b/>
            <sz val="9"/>
            <color indexed="81"/>
            <rFont val="Tahoma"/>
            <charset val="1"/>
          </rPr>
          <t>3.885%</t>
        </r>
      </text>
    </comment>
    <comment ref="K95" authorId="0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>Минимум 6.45%</t>
        </r>
      </text>
    </comment>
    <comment ref="N95" authorId="0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>Промотивен период до 30.06.2024 - административен трошок</t>
        </r>
        <r>
          <rPr>
            <b/>
            <sz val="9"/>
            <color indexed="81"/>
            <rFont val="Tahoma"/>
            <family val="2"/>
            <charset val="204"/>
          </rPr>
          <t xml:space="preserve"> 0%</t>
        </r>
      </text>
    </comment>
    <comment ref="I107" authorId="1" shapeId="0" xr:uid="{3EC7946D-E0A0-4A0F-B0A8-B14E71351DA2}">
      <text>
        <r>
          <rPr>
            <b/>
            <sz val="9"/>
            <color indexed="81"/>
            <rFont val="Tahoma"/>
            <charset val="1"/>
          </rPr>
          <t>3.885%</t>
        </r>
      </text>
    </comment>
    <comment ref="K107" authorId="0" shapeId="0" xr:uid="{00000000-0006-0000-0000-00000D000000}">
      <text>
        <r>
          <rPr>
            <sz val="9"/>
            <color indexed="81"/>
            <rFont val="Tahoma"/>
            <family val="2"/>
            <charset val="204"/>
          </rPr>
          <t>Минимум 7%</t>
        </r>
      </text>
    </comment>
    <comment ref="N107" authorId="0" shapeId="0" xr:uid="{D7C8F70F-B929-4172-BF78-3192F4648A7D}">
      <text>
        <r>
          <rPr>
            <sz val="9"/>
            <color indexed="81"/>
            <rFont val="Tahoma"/>
            <family val="2"/>
            <charset val="204"/>
          </rPr>
          <t>Промотивен период до 30.06.2024 - административен трошок</t>
        </r>
        <r>
          <rPr>
            <b/>
            <sz val="9"/>
            <color indexed="81"/>
            <rFont val="Tahoma"/>
            <family val="2"/>
            <charset val="204"/>
          </rPr>
          <t xml:space="preserve"> 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Ljupco Sotirovski</author>
    <author>ljsotirovski</author>
  </authors>
  <commentList>
    <comment ref="M87" authorId="0" shapeId="0" xr:uid="{74D91363-7EE4-4F32-972D-D75DD86D80AF}">
      <text>
        <r>
          <rPr>
            <b/>
            <sz val="9"/>
            <color indexed="81"/>
            <rFont val="Tahoma"/>
            <charset val="1"/>
          </rPr>
          <t>минимун 5.50%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87" authorId="0" shapeId="0" xr:uid="{0230CF7E-6AB7-4F2A-8D5B-D0EC408722E0}">
      <text>
        <r>
          <rPr>
            <b/>
            <sz val="9"/>
            <color indexed="81"/>
            <rFont val="Tahoma"/>
            <charset val="1"/>
          </rPr>
          <t>Без надоместок за администрирање на кредит доколку е наменет за рефинансирање на постоечки станбени кредити од други банки</t>
        </r>
      </text>
    </comment>
    <comment ref="M88" authorId="0" shapeId="0" xr:uid="{927A5677-65CE-40A1-962B-546270EE28B3}">
      <text>
        <r>
          <rPr>
            <b/>
            <sz val="9"/>
            <color indexed="81"/>
            <rFont val="Tahoma"/>
            <charset val="1"/>
          </rPr>
          <t>минимум 6.0%</t>
        </r>
      </text>
    </comment>
    <comment ref="Q88" authorId="0" shapeId="0" xr:uid="{BCD5CA73-1FD2-4A09-8464-9054DBA4B23D}">
      <text>
        <r>
          <rPr>
            <b/>
            <sz val="9"/>
            <color indexed="81"/>
            <rFont val="Tahoma"/>
            <charset val="1"/>
          </rPr>
          <t>Без надоместок за администрирање на кредит доколку е наменет за рефинансирање на постоечки станбени кредити од други банки</t>
        </r>
      </text>
    </comment>
    <comment ref="M95" authorId="1" shapeId="0" xr:uid="{64CDFFF0-B54A-4C45-9A4E-0F5A4828CEFC}">
      <text>
        <r>
          <rPr>
            <b/>
            <sz val="9"/>
            <color indexed="81"/>
            <rFont val="Tahoma"/>
            <charset val="1"/>
          </rPr>
          <t>Минимум 7.464%</t>
        </r>
      </text>
    </comment>
    <comment ref="Q95" authorId="0" shapeId="0" xr:uid="{60EBE34C-B9E2-4CC7-B9DF-BB4761B0C7D0}">
      <text>
        <r>
          <rPr>
            <b/>
            <sz val="9"/>
            <color indexed="81"/>
            <rFont val="Tahoma"/>
            <charset val="1"/>
          </rPr>
          <t>Без надоместок за администрирање на кредит доколку е наменет за рефинансирање на постоечки станбени кредити од други банки</t>
        </r>
      </text>
    </comment>
    <comment ref="M96" authorId="1" shapeId="0" xr:uid="{F2D8DBE7-AE27-4F37-A522-0383FB8799B1}">
      <text>
        <r>
          <rPr>
            <b/>
            <sz val="9"/>
            <color indexed="81"/>
            <rFont val="Tahoma"/>
            <charset val="1"/>
          </rPr>
          <t>Минимум 7.80%</t>
        </r>
      </text>
    </comment>
    <comment ref="Q96" authorId="0" shapeId="0" xr:uid="{A6F18335-C392-425D-9241-2E0D0BD95BE4}">
      <text>
        <r>
          <rPr>
            <b/>
            <sz val="9"/>
            <color indexed="81"/>
            <rFont val="Tahoma"/>
            <charset val="1"/>
          </rPr>
          <t>Без надоместок за администрирање на кредит доколку е наменет за рефинансирање на постоечки станбени кредити од други банки</t>
        </r>
      </text>
    </comment>
  </commentList>
</comments>
</file>

<file path=xl/sharedStrings.xml><?xml version="1.0" encoding="utf-8"?>
<sst xmlns="http://schemas.openxmlformats.org/spreadsheetml/2006/main" count="1318" uniqueCount="231">
  <si>
    <t>Најголем износ на кредитот</t>
  </si>
  <si>
    <t>Најдолг рок на кредитот</t>
  </si>
  <si>
    <t>Период на примена на фиксна каматна стапка</t>
  </si>
  <si>
    <t>Период на примена на варијабилната каматна стапка</t>
  </si>
  <si>
    <t>Трошоци кои не влегуваат во СВТ</t>
  </si>
  <si>
    <t>Вид на обезбедување</t>
  </si>
  <si>
    <t>протививни услови за кредит (важност од -до)</t>
  </si>
  <si>
    <t>немаменски кредит до одреден износ</t>
  </si>
  <si>
    <t>обезбеден потрошувачки кредит</t>
  </si>
  <si>
    <t>потрошувачки кредит за вработени</t>
  </si>
  <si>
    <t>потрошувачки кредит за пензионери</t>
  </si>
  <si>
    <t>потрошувачки кредит за студенти</t>
  </si>
  <si>
    <t>Вид на потрошувачки кредит</t>
  </si>
  <si>
    <t>Висина на  каматна стапка</t>
  </si>
  <si>
    <t>Висина на СВТ</t>
  </si>
  <si>
    <t>Износ на провизија/надоместок</t>
  </si>
  <si>
    <t>Надоместоци/провизии за кредитот</t>
  </si>
  <si>
    <t>Висина на варијабилна каматна стапка</t>
  </si>
  <si>
    <t>Период на усогласување кон промените во референтната каматна стапка</t>
  </si>
  <si>
    <t>Каматна маргина (од -до)</t>
  </si>
  <si>
    <t>Вид и висина на избрана референтна каматна стапка/индекс</t>
  </si>
  <si>
    <t>Вид на провизии/ надоместоци</t>
  </si>
  <si>
    <t>Висина на договорна фиксна каматна стапка</t>
  </si>
  <si>
    <t xml:space="preserve">Вид и висина на референтна каматна стапка/индекс  </t>
  </si>
  <si>
    <t>Вид (валута) и висина на договорна фиксна каматна стапка</t>
  </si>
  <si>
    <t>Вид (валута) и висина на избрана референтна каматна стапка/индекс</t>
  </si>
  <si>
    <t>Вид (валута) и висина на  каматна стапка</t>
  </si>
  <si>
    <t>Вид на станбен кредит</t>
  </si>
  <si>
    <t>Минимално учество во %</t>
  </si>
  <si>
    <t>Минимален сооднос на обезбедување/кредит</t>
  </si>
  <si>
    <t>Надоместок за предвремена отплата</t>
  </si>
  <si>
    <t>станбен кредит</t>
  </si>
  <si>
    <t>станбен кредит преку одредени градежни инвеститори</t>
  </si>
  <si>
    <t>Понуда: купи куќа - купи стан</t>
  </si>
  <si>
    <t xml:space="preserve">Вид (валута) и висина на референтна каматна стапка/индекс  </t>
  </si>
  <si>
    <t>по видување</t>
  </si>
  <si>
    <t>каматна стапка</t>
  </si>
  <si>
    <t>начин на исплата на камата</t>
  </si>
  <si>
    <t>на 1 месец</t>
  </si>
  <si>
    <t>на 3 месеци</t>
  </si>
  <si>
    <t>на 6 месеци</t>
  </si>
  <si>
    <t>на 12 месеци</t>
  </si>
  <si>
    <t>на 24 месеци</t>
  </si>
  <si>
    <t>на 36 месеци</t>
  </si>
  <si>
    <t>минимален износ на депозит</t>
  </si>
  <si>
    <t>рочност на депозитот</t>
  </si>
  <si>
    <t>валута</t>
  </si>
  <si>
    <t>вид и висина на референта каматна стапка</t>
  </si>
  <si>
    <t>можност за предвремено разорочување (да/не)</t>
  </si>
  <si>
    <t>можност за повремено повлекување средства (да/не)</t>
  </si>
  <si>
    <t>можност за дополнителни уплати (да/не)</t>
  </si>
  <si>
    <t>Висина на варијабилна каматна стапка/индекс</t>
  </si>
  <si>
    <t>промотивни услови за кредит (важност од-до)</t>
  </si>
  <si>
    <t>останати кредити</t>
  </si>
  <si>
    <t>кеш потрошувачки кредит</t>
  </si>
  <si>
    <t>Каматна маргина (од-до)</t>
  </si>
  <si>
    <t>Период на усогласување кон промените во референтната каматна стапка/индекс</t>
  </si>
  <si>
    <t>Вид на провизии/надоместоци</t>
  </si>
  <si>
    <t>Максимална возраст на клиентот при аплицирање/достасување на кредитот</t>
  </si>
  <si>
    <t>Останати трошоци за кредитот</t>
  </si>
  <si>
    <t xml:space="preserve">Остнати трошоци </t>
  </si>
  <si>
    <t>12 = (10+11)</t>
  </si>
  <si>
    <t xml:space="preserve">Останати трошоци </t>
  </si>
  <si>
    <t>Остнати трошоци</t>
  </si>
  <si>
    <t>10 = (8+9)</t>
  </si>
  <si>
    <t>Останати трошоци</t>
  </si>
  <si>
    <t>промотивен период</t>
  </si>
  <si>
    <t>1. Орочени и депозити по видување во денари и во странска валута со фиксна каматна стапка</t>
  </si>
  <si>
    <t>2. Орочени и депозити по видување во денари и во странска валута со варијабилна каматна стапка</t>
  </si>
  <si>
    <t>Услов за флексибилност на каматната стапка (период на орочување/вложен износ )</t>
  </si>
  <si>
    <t xml:space="preserve">Можност за грејс период </t>
  </si>
  <si>
    <t>1б. Потрошувачки кредити во денари со фиксна каматна стапка (за останати клиенти)</t>
  </si>
  <si>
    <t>Иста структура како 1а.</t>
  </si>
  <si>
    <t>2б. Потрошувачки кредити во денари со варијабилна каматна стапка (за останати клиенти)</t>
  </si>
  <si>
    <t>Иста структура како 2а.</t>
  </si>
  <si>
    <t>Иста структура како 3а.</t>
  </si>
  <si>
    <t>1б. Потрошувачки кредит во денари со девизна клаузула со фиксна каматна стапка (за останати клиенти)</t>
  </si>
  <si>
    <t>2б. Потрошувачки кредит во денари со девизна клаузула со варијабилна каматна стапка (за останати клиенти)</t>
  </si>
  <si>
    <t xml:space="preserve">Табели за најрепрезентативните потрошувачки кредити </t>
  </si>
  <si>
    <t xml:space="preserve">Табели за најрепрезентативните станбени кредити </t>
  </si>
  <si>
    <t>1б. Станбен кредит во денари со фиксна каматна стапка (за останати клиенти)</t>
  </si>
  <si>
    <t>I. Станбени кредити во денари со фиксна, варијабилна и со фиксна и варијабилна каматна стапка</t>
  </si>
  <si>
    <t>II. Станбени кредити во денари со девизна клаузула со фиксна, варијабилна и со фиксна и варијабилна каматна стапка</t>
  </si>
  <si>
    <t>2б. Станбен кредит во денари со варијабилна каматна стапка (за останати клиенти)</t>
  </si>
  <si>
    <t>1б. Станбен кредит во денари со девизна клаузула со фиксна каматна стапка (за останати клиенти)</t>
  </si>
  <si>
    <t>2б. Станбен кредит во денари со девизна клаузула со варијабилна каматна стапка (за останати клиенти)</t>
  </si>
  <si>
    <t>3б. Станбен кредит во денари со девизна клаузула со фиксна и варијабилна каматна стапка (за останати клиенти)</t>
  </si>
  <si>
    <t>III. Станбени кредити во девизи со фиксна, варијабилна и со фиксна и варијабилна каматна стапка</t>
  </si>
  <si>
    <t>1б. Станбен кредит во девизи со фиксна каматна стапка (за останати клиенти)</t>
  </si>
  <si>
    <t xml:space="preserve">2б. Станбен кредит во девизи со варијабилна каматна стапка (за останати клиенти) </t>
  </si>
  <si>
    <t>3б. Станбен кредит во девизи со фиксна и варијабилна каматна стапка (за останати клиенти)</t>
  </si>
  <si>
    <t>10= 8+9</t>
  </si>
  <si>
    <t>3б. Станбен кредит во денари со фиксна и варијабилна каматна стапка (за останати клиенти)</t>
  </si>
  <si>
    <t>Табели за најрепрезентативни депозитни производи</t>
  </si>
  <si>
    <t>3. Орочени и депозити по видување во денари и во странска валута со скалеста/флексибилна каматна стапка</t>
  </si>
  <si>
    <t>каматна стапка (почетен праг)</t>
  </si>
  <si>
    <t>каматна стапка (втор праг)</t>
  </si>
  <si>
    <t>каматна стапка (трет праг)</t>
  </si>
  <si>
    <t>Каматна маргина</t>
  </si>
  <si>
    <t xml:space="preserve">Висина на варијабилна каматна стапка </t>
  </si>
  <si>
    <t>6 =4+5</t>
  </si>
  <si>
    <t>Проект купи куќа-купи стан</t>
  </si>
  <si>
    <t>Вид на субвенција од државата</t>
  </si>
  <si>
    <t>Минимални примањ на клиентот/ите</t>
  </si>
  <si>
    <t>Минимални примања на клиентот/ите</t>
  </si>
  <si>
    <t>I. Потрошувачки кредити во денари со фиксна, варијабилна и со фиксна и варијабилна каматна стапка</t>
  </si>
  <si>
    <t>1а. Потрошувачки кредити во денари со фиксна каматна стапка (за клиенти кои примаат плата/пензија на сметка во банката)</t>
  </si>
  <si>
    <t>2а. Потрошувачки кредити во денари со варијабилна каматна стапка (за клиенти кои примаат плата/пензија на сметка во банката)</t>
  </si>
  <si>
    <t>3а. Потрошувачки кредит во денари со фиксна и варијабилна каматна стапка (за клиенти кои примаат плата/пензија на сметка во банката)</t>
  </si>
  <si>
    <t>3б. Потрошувачки кредит во денари со фиксна и варијабилна каматна стапка (за останати клиенти)</t>
  </si>
  <si>
    <t>II. Потрошувачки кредити во денари со девизна клаузула со фиксна, варијабилна и со фиксна и варијабилна каматна стапка</t>
  </si>
  <si>
    <t>1а. Потрошувачки кредит во денари со девизна клаузула со фиксна каматна стапка (за клиенти кои примаат плата/пензија на сметка во банката)</t>
  </si>
  <si>
    <t>3а. Потрошувачки кредит во денари со девизна клаузула со фиксна и варијабилна каматна стапка (за клиенти кои примаат плата/пензија на сметка во банката)</t>
  </si>
  <si>
    <t>3б. Потрошувачки кредит во денари со девизна клаузула со фиксна и варијабилна каматна стапка (за останати клиенти)</t>
  </si>
  <si>
    <t>Референтната каматна стапка служи како основа за промените кај варијабилната каматна стапка.</t>
  </si>
  <si>
    <t>1а. Станбен кредит во денари со фиксна каматна стапка (за клиенти кои примаат плата/пензија на сметка во банката)</t>
  </si>
  <si>
    <t>2а. Станбен кредит во денари со варијабилна каматна стапка (за клиенти кои примаат плата/пензија на сметка во банката)</t>
  </si>
  <si>
    <t>3а. Станбен кредит во денари со фиксна и варијабилна каматна стапка (за клиенти кои примаат плата/пензија на сметка во банката)</t>
  </si>
  <si>
    <t>1а. Станбен кредит во денари со девизна клаузула со фиксна каматна стапка (за клиенти кои примаат плата/пензија на сметка во банката)</t>
  </si>
  <si>
    <t>2а. Станбен кредит во денари со девизна клаузула со варијабилна каматна стапка (за клиенти кои примаат плата/пензија на сметка во банката)</t>
  </si>
  <si>
    <t>3а. Станбен кредит во денари со девизна клаузула со фиксна и варијабилна каматна стапка (за клиенти кои примаат плата/пензија на сметка во банката)</t>
  </si>
  <si>
    <t>1а. Станбен кредит во девизи со фиксна каматна стапка (за клиенти кои примаат плата/пензија на сметка во банката)</t>
  </si>
  <si>
    <t>2а. Станбен кредит во девизи со варијабилна каматна стапка (за клиенти кои примаат плата/пензија на сметка во банката)</t>
  </si>
  <si>
    <t>3а. Станбен кредит во девизи со фиксна и варијабилна каматна стапка (за клиентикои примаат плата/пензија на сметка во банката)</t>
  </si>
  <si>
    <t xml:space="preserve">Каматните стапки се однесуваат на највисокиот можен износ на соодветниот кредит, односно на најдолгата можна рочност на кредитот, по одделни банки. </t>
  </si>
  <si>
    <t xml:space="preserve">Максимален прифатлив однос месечна рата/редовни месечни приходи </t>
  </si>
  <si>
    <t xml:space="preserve">Максимум возраст на клиентот при аплицирање/достасување на кредитот </t>
  </si>
  <si>
    <t>8 = (6+7)</t>
  </si>
  <si>
    <t>2а. Потрошувачки кредит во денари со девизна клаузула со варијабилна каматна стапка (за клиенти кои примаат плата/пензија на сметка во банката)</t>
  </si>
  <si>
    <t>важност од:</t>
  </si>
  <si>
    <t>30 години</t>
  </si>
  <si>
    <t>72 години</t>
  </si>
  <si>
    <t>два пати годишно, на секое 
полугодие -01.01 и 01.07.</t>
  </si>
  <si>
    <t>Да</t>
  </si>
  <si>
    <t>недвижен имот 
прифатлив за банката</t>
  </si>
  <si>
    <t>2 години</t>
  </si>
  <si>
    <t>после 2-та година до 
крај на отплата на кредитот</t>
  </si>
  <si>
    <t>нотарски
трошоци</t>
  </si>
  <si>
    <t>Не</t>
  </si>
  <si>
    <t>договор
со извршна клаузула</t>
  </si>
  <si>
    <t>1 година</t>
  </si>
  <si>
    <t>после 1-та година до 
крај на отплата на кредитот</t>
  </si>
  <si>
    <t>Хипотекарен кредит во ЕУР</t>
  </si>
  <si>
    <t>400000 евра</t>
  </si>
  <si>
    <t>3 години</t>
  </si>
  <si>
    <t>6месечен ЕУРИБОР</t>
  </si>
  <si>
    <t>после 3-та година до 
крај на отплата на кредитот</t>
  </si>
  <si>
    <t>800 мкд</t>
  </si>
  <si>
    <t>48 месеци</t>
  </si>
  <si>
    <t>500 МКД</t>
  </si>
  <si>
    <t>/</t>
  </si>
  <si>
    <t>Потрошувачки ненаменски кредит во МКД</t>
  </si>
  <si>
    <t>нотарски трошоци за 
солемнизација на договор
трошоци за упис на
хипотека</t>
  </si>
  <si>
    <t>0% со сопствени средства
5% при рефинансирање
со кредит од друга банка</t>
  </si>
  <si>
    <t>МКД</t>
  </si>
  <si>
    <t>0,00%</t>
  </si>
  <si>
    <t>На крај на период на орочување</t>
  </si>
  <si>
    <t>да</t>
  </si>
  <si>
    <t>не</t>
  </si>
  <si>
    <t>на 9 месеци</t>
  </si>
  <si>
    <t>на 13 месеци</t>
  </si>
  <si>
    <t>на 60 месеци</t>
  </si>
  <si>
    <t>ЕУР</t>
  </si>
  <si>
    <t>УСД</t>
  </si>
  <si>
    <t>ЦХФ</t>
  </si>
  <si>
    <t>0%*</t>
  </si>
  <si>
    <t>0.01%*</t>
  </si>
  <si>
    <t>0.03%*</t>
  </si>
  <si>
    <t>0.05%*</t>
  </si>
  <si>
    <t>0.07%*</t>
  </si>
  <si>
    <t>0.1%*</t>
  </si>
  <si>
    <t>АУД</t>
  </si>
  <si>
    <t>* Производите обележани со (*) се суспендирани, каматните стапки се важечки само за постоечките орочени депозити</t>
  </si>
  <si>
    <t>на 6 месеци*</t>
  </si>
  <si>
    <t>на 9 месеци*</t>
  </si>
  <si>
    <t>на 12 месеци*</t>
  </si>
  <si>
    <t>на 13 месеци*</t>
  </si>
  <si>
    <t>на 15 месеци*</t>
  </si>
  <si>
    <t>на 18 месеци*</t>
  </si>
  <si>
    <t>на 24 месеци*</t>
  </si>
  <si>
    <t>на 36 месеци*</t>
  </si>
  <si>
    <t>на 48 месеци*</t>
  </si>
  <si>
    <t>на 60 месеци*</t>
  </si>
  <si>
    <t>на 25 месеци</t>
  </si>
  <si>
    <t>на 12 месец</t>
  </si>
  <si>
    <t>120 месеци</t>
  </si>
  <si>
    <t>нотарски трошоци за упис на хипотека</t>
  </si>
  <si>
    <t>Easy потрошувачки кредит</t>
  </si>
  <si>
    <t>240000 денари</t>
  </si>
  <si>
    <t>6,10%</t>
  </si>
  <si>
    <t>Со месечна исплата на камата</t>
  </si>
  <si>
    <t>МКД 300.000 - 900.000
0.75%</t>
  </si>
  <si>
    <t>Над МКД 1.800.001
0.95%</t>
  </si>
  <si>
    <t>МКД 900.001 - 1.800.000
0.85%</t>
  </si>
  <si>
    <t>ЕУР 5.000 - 15.000
0.65%</t>
  </si>
  <si>
    <t>ЕУР 15.001 - 30.000
0.75%</t>
  </si>
  <si>
    <t>Над ЕУР 30.001
0.85%</t>
  </si>
  <si>
    <r>
      <t xml:space="preserve">на 13 месеци со </t>
    </r>
    <r>
      <rPr>
        <u/>
        <sz val="11"/>
        <rFont val="Tahoma"/>
        <family val="2"/>
        <charset val="204"/>
      </rPr>
      <t>фиксна каматна стапка</t>
    </r>
  </si>
  <si>
    <r>
      <t xml:space="preserve">на 25 месеци со </t>
    </r>
    <r>
      <rPr>
        <u/>
        <sz val="11"/>
        <rFont val="Tahoma"/>
        <family val="2"/>
        <charset val="204"/>
      </rPr>
      <t>фиксна каматна стапка</t>
    </r>
  </si>
  <si>
    <t>Зелен Еко кредит</t>
  </si>
  <si>
    <t>900000 денари</t>
  </si>
  <si>
    <t>95 месеци</t>
  </si>
  <si>
    <t>Нотарски трошоци</t>
  </si>
  <si>
    <t>Да, до 6 месеци</t>
  </si>
  <si>
    <t>1 годинa</t>
  </si>
  <si>
    <t>после 1-ва година до 
крај на отплата на кредитот</t>
  </si>
  <si>
    <t>Станбен кредит со кредитно животно осигурување</t>
  </si>
  <si>
    <t>да, до 12 месеци</t>
  </si>
  <si>
    <t>ЕУР 6 Месечен ЕУРИБОР</t>
  </si>
  <si>
    <t>600 МКД</t>
  </si>
  <si>
    <t>600 мкд</t>
  </si>
  <si>
    <t>* Производите обележани со (*) се суспендирани, каматните стапки се важечки само за постоечки станбени кредити во МКД</t>
  </si>
  <si>
    <t>1. Орочени и депозити по видување во денари и во странска валута со фиксна каматна стапка - Детско штедење</t>
  </si>
  <si>
    <t>1.500.000 денари</t>
  </si>
  <si>
    <t>Станбен кредит без животно осигурување</t>
  </si>
  <si>
    <t>недвижен имот 
прифатлив за банката и полиса за животно осигурување</t>
  </si>
  <si>
    <t>20 години</t>
  </si>
  <si>
    <t>административен 
трошок 1.5%, макс. 1.000 МКД</t>
  </si>
  <si>
    <t>НРКС 2.13%</t>
  </si>
  <si>
    <t>Да, до 30.06.2024</t>
  </si>
  <si>
    <t>административен 
трошок 2% макс. 2000 МКД</t>
  </si>
  <si>
    <t>административен 
трошок 1.5 %</t>
  </si>
  <si>
    <t>6месечен ЕУРИБОР - 3.885%</t>
  </si>
  <si>
    <t>10.885%</t>
  </si>
  <si>
    <t>10 години</t>
  </si>
  <si>
    <t>После истекот на 10-та година до крај на отплата на кредитот</t>
  </si>
  <si>
    <t>административен 
трошок 4.000 мкд</t>
  </si>
  <si>
    <t>да, до 30.06.2024</t>
  </si>
  <si>
    <t>На крај на период на орочување или месечна исплата</t>
  </si>
  <si>
    <t>4. Орочени Промотивни депозити во денари и во странска валута со фиксна каматна стапка*</t>
  </si>
  <si>
    <t>* Важност до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</si>
</sst>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2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  <charset val="204"/>
    </font>
    <font>
      <b/>
      <sz val="12"/>
      <name val="Tahoma"/>
      <family val="2"/>
      <charset val="204"/>
    </font>
    <font>
      <sz val="11"/>
      <name val="Tahoma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i/>
      <sz val="11"/>
      <color theme="1"/>
      <name val="Tahoma"/>
      <family val="2"/>
      <charset val="204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u/>
      <sz val="1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10" xfId="0" applyBorder="1"/>
    <xf numFmtId="0" fontId="2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/>
    <xf numFmtId="9" fontId="2" fillId="0" borderId="10" xfId="0" applyNumberFormat="1" applyFont="1" applyBorder="1"/>
    <xf numFmtId="9" fontId="2" fillId="0" borderId="11" xfId="0" applyNumberFormat="1" applyFont="1" applyBorder="1"/>
    <xf numFmtId="0" fontId="2" fillId="5" borderId="10" xfId="0" applyFont="1" applyFill="1" applyBorder="1"/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5" borderId="21" xfId="0" applyFont="1" applyFill="1" applyBorder="1"/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4" fillId="5" borderId="10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9" fillId="0" borderId="0" xfId="0" applyFont="1"/>
    <xf numFmtId="0" fontId="2" fillId="5" borderId="1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0" xfId="0" applyFont="1"/>
    <xf numFmtId="0" fontId="11" fillId="0" borderId="10" xfId="0" applyFont="1" applyBorder="1"/>
    <xf numFmtId="0" fontId="1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2" borderId="0" xfId="0" applyFill="1"/>
    <xf numFmtId="0" fontId="4" fillId="0" borderId="10" xfId="0" applyFont="1" applyBorder="1" applyAlignment="1">
      <alignment horizont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0" borderId="21" xfId="0" applyBorder="1"/>
    <xf numFmtId="0" fontId="11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2" borderId="0" xfId="0" applyFont="1" applyFill="1"/>
    <xf numFmtId="0" fontId="14" fillId="2" borderId="0" xfId="0" applyFont="1" applyFill="1"/>
    <xf numFmtId="0" fontId="15" fillId="0" borderId="0" xfId="0" applyFont="1" applyAlignment="1">
      <alignment horizontal="left" vertical="center" wrapText="1"/>
    </xf>
    <xf numFmtId="0" fontId="16" fillId="2" borderId="0" xfId="0" applyFont="1" applyFill="1"/>
    <xf numFmtId="0" fontId="3" fillId="2" borderId="0" xfId="0" applyFont="1" applyFill="1"/>
    <xf numFmtId="9" fontId="2" fillId="0" borderId="0" xfId="0" applyNumberFormat="1" applyFont="1"/>
    <xf numFmtId="9" fontId="2" fillId="0" borderId="0" xfId="0" applyNumberFormat="1" applyFont="1" applyAlignment="1">
      <alignment horizontal="center"/>
    </xf>
    <xf numFmtId="0" fontId="2" fillId="5" borderId="0" xfId="0" applyFont="1" applyFill="1"/>
    <xf numFmtId="0" fontId="15" fillId="0" borderId="0" xfId="0" applyFont="1"/>
    <xf numFmtId="0" fontId="4" fillId="0" borderId="0" xfId="0" applyFont="1"/>
    <xf numFmtId="0" fontId="17" fillId="0" borderId="0" xfId="0" applyFont="1"/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9" fontId="2" fillId="0" borderId="10" xfId="0" applyNumberFormat="1" applyFont="1" applyBorder="1" applyAlignment="1">
      <alignment horizontal="center"/>
    </xf>
    <xf numFmtId="0" fontId="2" fillId="5" borderId="10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wrapText="1"/>
    </xf>
    <xf numFmtId="0" fontId="18" fillId="6" borderId="3" xfId="0" applyFont="1" applyFill="1" applyBorder="1" applyAlignment="1">
      <alignment wrapText="1"/>
    </xf>
    <xf numFmtId="0" fontId="18" fillId="6" borderId="1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18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2" fillId="5" borderId="21" xfId="0" applyFont="1" applyFill="1" applyBorder="1" applyAlignment="1">
      <alignment vertical="center" wrapText="1"/>
    </xf>
    <xf numFmtId="0" fontId="2" fillId="2" borderId="2" xfId="0" applyFont="1" applyFill="1" applyBorder="1"/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0" fillId="0" borderId="11" xfId="0" applyBorder="1"/>
    <xf numFmtId="0" fontId="6" fillId="5" borderId="25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6" fillId="5" borderId="24" xfId="0" applyFont="1" applyFill="1" applyBorder="1" applyAlignment="1">
      <alignment vertical="center" wrapText="1"/>
    </xf>
    <xf numFmtId="0" fontId="5" fillId="4" borderId="10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5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4" borderId="6" xfId="0" applyFont="1" applyFill="1" applyBorder="1"/>
    <xf numFmtId="0" fontId="2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7" borderId="10" xfId="0" applyFont="1" applyFill="1" applyBorder="1"/>
    <xf numFmtId="0" fontId="2" fillId="7" borderId="11" xfId="0" applyFont="1" applyFill="1" applyBorder="1"/>
    <xf numFmtId="0" fontId="2" fillId="7" borderId="21" xfId="0" applyFont="1" applyFill="1" applyBorder="1"/>
    <xf numFmtId="0" fontId="11" fillId="0" borderId="11" xfId="0" applyFont="1" applyBorder="1"/>
    <xf numFmtId="0" fontId="18" fillId="6" borderId="4" xfId="0" applyFont="1" applyFill="1" applyBorder="1"/>
    <xf numFmtId="0" fontId="18" fillId="6" borderId="5" xfId="0" applyFont="1" applyFill="1" applyBorder="1"/>
    <xf numFmtId="0" fontId="18" fillId="6" borderId="6" xfId="0" applyFont="1" applyFill="1" applyBorder="1"/>
    <xf numFmtId="0" fontId="2" fillId="7" borderId="10" xfId="0" applyFont="1" applyFill="1" applyBorder="1" applyAlignment="1">
      <alignment wrapText="1"/>
    </xf>
    <xf numFmtId="0" fontId="18" fillId="6" borderId="1" xfId="0" applyFont="1" applyFill="1" applyBorder="1"/>
    <xf numFmtId="0" fontId="18" fillId="6" borderId="2" xfId="0" applyFont="1" applyFill="1" applyBorder="1"/>
    <xf numFmtId="0" fontId="18" fillId="6" borderId="3" xfId="0" applyFont="1" applyFill="1" applyBorder="1"/>
    <xf numFmtId="9" fontId="0" fillId="0" borderId="10" xfId="0" applyNumberFormat="1" applyBorder="1"/>
    <xf numFmtId="10" fontId="2" fillId="0" borderId="10" xfId="0" applyNumberFormat="1" applyFont="1" applyBorder="1"/>
    <xf numFmtId="0" fontId="2" fillId="5" borderId="10" xfId="0" applyFont="1" applyFill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9" fontId="2" fillId="5" borderId="10" xfId="0" applyNumberFormat="1" applyFont="1" applyFill="1" applyBorder="1"/>
    <xf numFmtId="9" fontId="2" fillId="5" borderId="10" xfId="0" applyNumberFormat="1" applyFont="1" applyFill="1" applyBorder="1" applyAlignment="1">
      <alignment vertical="center" wrapText="1"/>
    </xf>
    <xf numFmtId="1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10" xfId="0" applyNumberFormat="1" applyFont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left" vertical="top" wrapText="1"/>
    </xf>
    <xf numFmtId="0" fontId="18" fillId="8" borderId="5" xfId="0" applyFont="1" applyFill="1" applyBorder="1"/>
    <xf numFmtId="9" fontId="2" fillId="0" borderId="10" xfId="0" applyNumberFormat="1" applyFont="1" applyBorder="1" applyAlignment="1">
      <alignment horizontal="right"/>
    </xf>
    <xf numFmtId="0" fontId="18" fillId="8" borderId="2" xfId="0" applyFont="1" applyFill="1" applyBorder="1"/>
    <xf numFmtId="165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10" fontId="0" fillId="0" borderId="10" xfId="0" applyNumberFormat="1" applyBorder="1" applyAlignment="1">
      <alignment horizontal="center" wrapText="1"/>
    </xf>
    <xf numFmtId="9" fontId="2" fillId="0" borderId="10" xfId="0" applyNumberFormat="1" applyFont="1" applyBorder="1" applyAlignment="1">
      <alignment horizontal="center" wrapText="1"/>
    </xf>
    <xf numFmtId="10" fontId="0" fillId="0" borderId="10" xfId="0" applyNumberFormat="1" applyBorder="1"/>
    <xf numFmtId="0" fontId="2" fillId="0" borderId="2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center" wrapText="1"/>
    </xf>
    <xf numFmtId="10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2" fillId="5" borderId="0" xfId="0" applyFont="1" applyFill="1" applyAlignment="1">
      <alignment wrapText="1"/>
    </xf>
    <xf numFmtId="10" fontId="2" fillId="0" borderId="10" xfId="0" applyNumberFormat="1" applyFont="1" applyBorder="1" applyAlignment="1">
      <alignment horizontal="right"/>
    </xf>
    <xf numFmtId="10" fontId="2" fillId="0" borderId="11" xfId="0" applyNumberFormat="1" applyFont="1" applyBorder="1"/>
    <xf numFmtId="0" fontId="2" fillId="0" borderId="11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0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9" fontId="2" fillId="0" borderId="12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107"/>
  <sheetViews>
    <sheetView zoomScale="90" zoomScaleNormal="90" workbookViewId="0">
      <selection activeCell="A5" sqref="A5:L6"/>
    </sheetView>
  </sheetViews>
  <sheetFormatPr defaultRowHeight="15" x14ac:dyDescent="0.25"/>
  <cols>
    <col min="1" max="1" width="40.28515625" customWidth="1"/>
    <col min="2" max="2" width="52.42578125" customWidth="1"/>
    <col min="3" max="3" width="18.28515625" customWidth="1"/>
    <col min="4" max="4" width="18.42578125" customWidth="1"/>
    <col min="5" max="6" width="22.28515625" customWidth="1"/>
    <col min="7" max="7" width="27" customWidth="1"/>
    <col min="8" max="8" width="23.28515625" customWidth="1"/>
    <col min="9" max="9" width="28.7109375" customWidth="1"/>
    <col min="10" max="10" width="27.140625" customWidth="1"/>
    <col min="11" max="11" width="23.7109375" customWidth="1"/>
    <col min="12" max="12" width="27.140625" customWidth="1"/>
    <col min="13" max="13" width="21.5703125" customWidth="1"/>
    <col min="14" max="14" width="23.85546875" customWidth="1"/>
    <col min="15" max="15" width="25.85546875" customWidth="1"/>
    <col min="16" max="16" width="21.5703125" customWidth="1"/>
    <col min="17" max="17" width="17.42578125" customWidth="1"/>
    <col min="18" max="18" width="26.85546875" customWidth="1"/>
    <col min="19" max="19" width="13.28515625" customWidth="1"/>
    <col min="20" max="20" width="12.42578125" customWidth="1"/>
  </cols>
  <sheetData>
    <row r="2" spans="1:14" ht="18" x14ac:dyDescent="0.25">
      <c r="A2" s="25" t="s">
        <v>78</v>
      </c>
      <c r="B2" s="25"/>
      <c r="C2" s="25"/>
      <c r="D2" s="25"/>
      <c r="E2" s="25"/>
      <c r="F2" s="25"/>
      <c r="G2" s="25"/>
      <c r="H2" s="25"/>
      <c r="I2" s="25"/>
      <c r="J2" s="25"/>
    </row>
    <row r="4" spans="1:14" ht="15.75" thickBot="1" x14ac:dyDescent="0.3"/>
    <row r="5" spans="1:14" x14ac:dyDescent="0.25">
      <c r="A5" s="177" t="s">
        <v>105</v>
      </c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1:14" ht="15.75" thickBot="1" x14ac:dyDescent="0.3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1:14" ht="15.75" thickBot="1" x14ac:dyDescent="0.3"/>
    <row r="8" spans="1:14" ht="20.25" thickBot="1" x14ac:dyDescent="0.3">
      <c r="A8" s="158" t="s">
        <v>106</v>
      </c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1"/>
      <c r="M8" s="33"/>
      <c r="N8" s="33"/>
    </row>
    <row r="9" spans="1:14" x14ac:dyDescent="0.25">
      <c r="A9" s="17">
        <v>1</v>
      </c>
      <c r="B9" s="17"/>
      <c r="C9" s="17">
        <v>2</v>
      </c>
      <c r="D9" s="17">
        <v>3</v>
      </c>
      <c r="E9" s="31">
        <v>4</v>
      </c>
      <c r="F9" s="31">
        <v>5</v>
      </c>
      <c r="G9" s="17">
        <v>6</v>
      </c>
      <c r="H9" s="164">
        <v>7</v>
      </c>
      <c r="I9" s="165"/>
      <c r="J9" s="17">
        <v>8</v>
      </c>
      <c r="K9" s="17">
        <v>9</v>
      </c>
      <c r="L9" s="32">
        <v>10</v>
      </c>
      <c r="M9" s="17">
        <v>11</v>
      </c>
      <c r="N9" s="17">
        <v>12</v>
      </c>
    </row>
    <row r="10" spans="1:14" ht="15" customHeight="1" x14ac:dyDescent="0.25">
      <c r="A10" s="176" t="s">
        <v>12</v>
      </c>
      <c r="B10" s="79"/>
      <c r="C10" s="155" t="s">
        <v>0</v>
      </c>
      <c r="D10" s="155" t="s">
        <v>1</v>
      </c>
      <c r="E10" s="170" t="s">
        <v>125</v>
      </c>
      <c r="F10" s="170" t="s">
        <v>126</v>
      </c>
      <c r="G10" s="155" t="s">
        <v>13</v>
      </c>
      <c r="H10" s="167" t="s">
        <v>16</v>
      </c>
      <c r="I10" s="185"/>
      <c r="J10" s="175" t="s">
        <v>14</v>
      </c>
      <c r="K10" s="186" t="s">
        <v>4</v>
      </c>
      <c r="L10" s="170" t="s">
        <v>70</v>
      </c>
      <c r="M10" s="155" t="s">
        <v>5</v>
      </c>
      <c r="N10" s="157" t="s">
        <v>52</v>
      </c>
    </row>
    <row r="11" spans="1:14" ht="43.5" customHeight="1" x14ac:dyDescent="0.25">
      <c r="A11" s="155"/>
      <c r="B11" s="16"/>
      <c r="C11" s="184"/>
      <c r="D11" s="184"/>
      <c r="E11" s="171"/>
      <c r="F11" s="171"/>
      <c r="G11" s="184"/>
      <c r="H11" s="3" t="s">
        <v>21</v>
      </c>
      <c r="I11" s="4" t="s">
        <v>15</v>
      </c>
      <c r="J11" s="167"/>
      <c r="K11" s="187"/>
      <c r="L11" s="171"/>
      <c r="M11" s="184"/>
      <c r="N11" s="188"/>
    </row>
    <row r="12" spans="1:14" x14ac:dyDescent="0.25">
      <c r="A12" s="5" t="s">
        <v>7</v>
      </c>
      <c r="B12" s="96"/>
      <c r="C12" s="5"/>
      <c r="D12" s="5"/>
      <c r="E12" s="107"/>
      <c r="F12" s="1"/>
      <c r="G12" s="6"/>
      <c r="H12" s="9"/>
      <c r="I12" s="6"/>
      <c r="J12" s="7"/>
      <c r="K12" s="6"/>
      <c r="L12" s="110"/>
      <c r="M12" s="9"/>
      <c r="N12" s="1"/>
    </row>
    <row r="13" spans="1:14" x14ac:dyDescent="0.25">
      <c r="A13" s="5" t="s">
        <v>8</v>
      </c>
      <c r="B13" s="96"/>
      <c r="C13" s="5"/>
      <c r="D13" s="5"/>
      <c r="E13" s="107"/>
      <c r="F13" s="1"/>
      <c r="G13" s="133"/>
      <c r="H13" s="9"/>
      <c r="I13" s="6"/>
      <c r="J13" s="7"/>
      <c r="K13" s="6"/>
      <c r="L13" s="6"/>
      <c r="M13" s="9"/>
      <c r="N13" s="1"/>
    </row>
    <row r="14" spans="1:14" x14ac:dyDescent="0.25">
      <c r="A14" s="5" t="s">
        <v>9</v>
      </c>
      <c r="B14" s="96"/>
      <c r="C14" s="5"/>
      <c r="D14" s="5"/>
      <c r="E14" s="30"/>
      <c r="F14" s="30"/>
      <c r="G14" s="6"/>
      <c r="H14" s="6"/>
      <c r="I14" s="6"/>
      <c r="J14" s="6"/>
      <c r="K14" s="6"/>
      <c r="L14" s="6"/>
      <c r="M14" s="5"/>
      <c r="N14" s="8"/>
    </row>
    <row r="15" spans="1:14" x14ac:dyDescent="0.25">
      <c r="A15" s="5" t="s">
        <v>10</v>
      </c>
      <c r="B15" s="96"/>
      <c r="C15" s="5"/>
      <c r="D15" s="5"/>
      <c r="E15" s="30"/>
      <c r="F15" s="30"/>
      <c r="G15" s="6"/>
      <c r="H15" s="6"/>
      <c r="I15" s="6"/>
      <c r="J15" s="6"/>
      <c r="K15" s="6"/>
      <c r="L15" s="6"/>
      <c r="M15" s="5"/>
      <c r="N15" s="8"/>
    </row>
    <row r="16" spans="1:14" x14ac:dyDescent="0.25">
      <c r="A16" s="5" t="s">
        <v>11</v>
      </c>
      <c r="B16" s="96"/>
      <c r="C16" s="5"/>
      <c r="D16" s="5"/>
      <c r="E16" s="30"/>
      <c r="F16" s="30"/>
      <c r="G16" s="6"/>
      <c r="H16" s="6"/>
      <c r="I16" s="6"/>
      <c r="J16" s="6"/>
      <c r="K16" s="6"/>
      <c r="L16" s="6"/>
      <c r="M16" s="5"/>
      <c r="N16" s="8"/>
    </row>
    <row r="17" spans="1:17" x14ac:dyDescent="0.25">
      <c r="A17" s="5" t="s">
        <v>54</v>
      </c>
      <c r="B17" s="96"/>
      <c r="C17" s="5"/>
      <c r="D17" s="5"/>
      <c r="E17" s="30"/>
      <c r="F17" s="30"/>
      <c r="G17" s="6"/>
      <c r="H17" s="6"/>
      <c r="I17" s="6"/>
      <c r="J17" s="6"/>
      <c r="K17" s="6"/>
      <c r="L17" s="6"/>
      <c r="M17" s="5"/>
      <c r="N17" s="8"/>
    </row>
    <row r="18" spans="1:17" ht="43.5" x14ac:dyDescent="0.25">
      <c r="A18" s="5" t="s">
        <v>53</v>
      </c>
      <c r="B18" s="96" t="s">
        <v>187</v>
      </c>
      <c r="C18" s="5" t="s">
        <v>188</v>
      </c>
      <c r="D18" s="5" t="s">
        <v>148</v>
      </c>
      <c r="E18" s="107">
        <v>0.55000000000000004</v>
      </c>
      <c r="F18" s="1"/>
      <c r="G18" s="149">
        <v>6.9900000000000004E-2</v>
      </c>
      <c r="H18" s="9" t="s">
        <v>217</v>
      </c>
      <c r="I18" s="6" t="s">
        <v>149</v>
      </c>
      <c r="J18" s="150">
        <v>7.5700000000000003E-2</v>
      </c>
      <c r="K18" s="6" t="s">
        <v>150</v>
      </c>
      <c r="L18" s="6" t="s">
        <v>138</v>
      </c>
      <c r="M18" s="9" t="s">
        <v>139</v>
      </c>
      <c r="N18" s="6" t="s">
        <v>150</v>
      </c>
    </row>
    <row r="19" spans="1:17" ht="15.75" thickBot="1" x14ac:dyDescent="0.3">
      <c r="A19" s="2"/>
      <c r="B19" s="2"/>
      <c r="C19" s="2"/>
      <c r="D19" s="2"/>
      <c r="E19" s="43"/>
      <c r="F19" s="43"/>
      <c r="G19" s="2"/>
      <c r="H19" s="2"/>
      <c r="I19" s="2"/>
      <c r="J19" s="2"/>
      <c r="K19" s="2"/>
      <c r="L19" s="2"/>
      <c r="M19" s="2"/>
      <c r="N19" s="2"/>
    </row>
    <row r="20" spans="1:17" ht="20.25" customHeight="1" thickBot="1" x14ac:dyDescent="0.3">
      <c r="A20" s="158" t="s">
        <v>71</v>
      </c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7" ht="20.25" customHeight="1" x14ac:dyDescent="0.25">
      <c r="A21" s="45" t="s">
        <v>72</v>
      </c>
      <c r="B21" s="45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3" spans="1:17" x14ac:dyDescent="0.25">
      <c r="A23" s="189" t="s">
        <v>107</v>
      </c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33"/>
      <c r="Q23" s="33"/>
    </row>
    <row r="24" spans="1:17" x14ac:dyDescent="0.25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33"/>
      <c r="Q24" s="33"/>
    </row>
    <row r="25" spans="1:17" ht="15.75" x14ac:dyDescent="0.25">
      <c r="A25" s="17">
        <v>1</v>
      </c>
      <c r="B25" s="17"/>
      <c r="C25" s="17">
        <v>2</v>
      </c>
      <c r="D25" s="17">
        <v>3</v>
      </c>
      <c r="E25" s="73">
        <v>4</v>
      </c>
      <c r="F25" s="73">
        <v>5</v>
      </c>
      <c r="G25" s="17">
        <v>6</v>
      </c>
      <c r="H25" s="35">
        <v>7</v>
      </c>
      <c r="I25" s="17" t="s">
        <v>127</v>
      </c>
      <c r="J25" s="17">
        <v>9</v>
      </c>
      <c r="K25" s="164">
        <v>10</v>
      </c>
      <c r="L25" s="165"/>
      <c r="M25" s="17">
        <v>11</v>
      </c>
      <c r="N25" s="17">
        <v>12</v>
      </c>
      <c r="O25" s="17">
        <v>13</v>
      </c>
      <c r="P25" s="17">
        <v>14</v>
      </c>
      <c r="Q25" s="17">
        <v>15</v>
      </c>
    </row>
    <row r="26" spans="1:17" ht="15" customHeight="1" x14ac:dyDescent="0.25">
      <c r="A26" s="175" t="s">
        <v>12</v>
      </c>
      <c r="B26" s="80"/>
      <c r="C26" s="155" t="s">
        <v>0</v>
      </c>
      <c r="D26" s="155" t="s">
        <v>1</v>
      </c>
      <c r="E26" s="170" t="s">
        <v>125</v>
      </c>
      <c r="F26" s="170" t="s">
        <v>126</v>
      </c>
      <c r="G26" s="191" t="s">
        <v>20</v>
      </c>
      <c r="H26" s="154" t="s">
        <v>55</v>
      </c>
      <c r="I26" s="193" t="s">
        <v>17</v>
      </c>
      <c r="J26" s="154" t="s">
        <v>18</v>
      </c>
      <c r="K26" s="162" t="s">
        <v>16</v>
      </c>
      <c r="L26" s="163"/>
      <c r="M26" s="166" t="s">
        <v>14</v>
      </c>
      <c r="N26" s="154" t="s">
        <v>4</v>
      </c>
      <c r="O26" s="170" t="s">
        <v>70</v>
      </c>
      <c r="P26" s="154" t="s">
        <v>5</v>
      </c>
      <c r="Q26" s="156" t="s">
        <v>52</v>
      </c>
    </row>
    <row r="27" spans="1:17" ht="28.5" x14ac:dyDescent="0.25">
      <c r="A27" s="167"/>
      <c r="B27" s="28"/>
      <c r="C27" s="184"/>
      <c r="D27" s="184"/>
      <c r="E27" s="171"/>
      <c r="F27" s="171"/>
      <c r="G27" s="192"/>
      <c r="H27" s="155"/>
      <c r="I27" s="186"/>
      <c r="J27" s="155"/>
      <c r="K27" s="3" t="s">
        <v>21</v>
      </c>
      <c r="L27" s="4" t="s">
        <v>15</v>
      </c>
      <c r="M27" s="167"/>
      <c r="N27" s="155"/>
      <c r="O27" s="171"/>
      <c r="P27" s="155"/>
      <c r="Q27" s="157"/>
    </row>
    <row r="28" spans="1:17" ht="43.5" x14ac:dyDescent="0.25">
      <c r="A28" s="5" t="s">
        <v>7</v>
      </c>
      <c r="B28" s="96" t="s">
        <v>199</v>
      </c>
      <c r="C28" s="5" t="s">
        <v>200</v>
      </c>
      <c r="D28" s="5" t="s">
        <v>201</v>
      </c>
      <c r="E28" s="107">
        <v>0.55000000000000004</v>
      </c>
      <c r="F28" s="1" t="s">
        <v>131</v>
      </c>
      <c r="G28" s="5" t="s">
        <v>218</v>
      </c>
      <c r="H28" s="116">
        <v>5.8999999999999997E-2</v>
      </c>
      <c r="I28" s="116">
        <v>7.0099999999999996E-2</v>
      </c>
      <c r="J28" s="9" t="s">
        <v>132</v>
      </c>
      <c r="K28" s="139">
        <v>0</v>
      </c>
      <c r="L28" s="5" t="s">
        <v>209</v>
      </c>
      <c r="M28" s="108">
        <v>7.2499999999999995E-2</v>
      </c>
      <c r="N28" s="9" t="s">
        <v>202</v>
      </c>
      <c r="O28" s="1" t="s">
        <v>203</v>
      </c>
      <c r="P28" s="9" t="s">
        <v>139</v>
      </c>
      <c r="Q28" s="1" t="s">
        <v>219</v>
      </c>
    </row>
    <row r="29" spans="1:17" x14ac:dyDescent="0.25">
      <c r="A29" s="5" t="s">
        <v>8</v>
      </c>
      <c r="B29" s="96"/>
      <c r="C29" s="5"/>
      <c r="D29" s="5"/>
      <c r="E29" s="107"/>
      <c r="F29" s="1"/>
      <c r="G29" s="5"/>
      <c r="H29" s="116"/>
      <c r="I29" s="116"/>
      <c r="J29" s="9"/>
      <c r="K29" s="139"/>
      <c r="L29" s="5"/>
      <c r="M29" s="108"/>
      <c r="N29" s="9"/>
      <c r="O29" s="1"/>
      <c r="P29" s="9"/>
      <c r="Q29" s="1"/>
    </row>
    <row r="30" spans="1:17" x14ac:dyDescent="0.25">
      <c r="A30" s="5" t="s">
        <v>9</v>
      </c>
      <c r="B30" s="96"/>
      <c r="C30" s="5"/>
      <c r="D30" s="5"/>
      <c r="E30" s="1"/>
      <c r="F30" s="1"/>
      <c r="G30" s="5"/>
      <c r="H30" s="5"/>
      <c r="I30" s="5"/>
      <c r="J30" s="5"/>
      <c r="K30" s="5"/>
      <c r="L30" s="5"/>
      <c r="M30" s="5"/>
      <c r="N30" s="5"/>
      <c r="O30" s="1"/>
      <c r="P30" s="5"/>
      <c r="Q30" s="8"/>
    </row>
    <row r="31" spans="1:17" x14ac:dyDescent="0.25">
      <c r="A31" s="5" t="s">
        <v>10</v>
      </c>
      <c r="B31" s="96"/>
      <c r="C31" s="5"/>
      <c r="D31" s="5"/>
      <c r="E31" s="1"/>
      <c r="F31" s="1"/>
      <c r="G31" s="5"/>
      <c r="H31" s="5"/>
      <c r="I31" s="5"/>
      <c r="J31" s="5"/>
      <c r="K31" s="5"/>
      <c r="L31" s="5"/>
      <c r="M31" s="5"/>
      <c r="N31" s="5"/>
      <c r="O31" s="1"/>
      <c r="P31" s="5"/>
      <c r="Q31" s="8"/>
    </row>
    <row r="32" spans="1:17" x14ac:dyDescent="0.25">
      <c r="A32" s="5" t="s">
        <v>11</v>
      </c>
      <c r="B32" s="96"/>
      <c r="C32" s="5"/>
      <c r="D32" s="5"/>
      <c r="E32" s="1"/>
      <c r="F32" s="1"/>
      <c r="G32" s="5"/>
      <c r="H32" s="5"/>
      <c r="I32" s="5"/>
      <c r="J32" s="5"/>
      <c r="K32" s="5"/>
      <c r="L32" s="5"/>
      <c r="M32" s="5"/>
      <c r="N32" s="5"/>
      <c r="O32" s="1"/>
      <c r="P32" s="5"/>
      <c r="Q32" s="8"/>
    </row>
    <row r="33" spans="1:20" x14ac:dyDescent="0.25">
      <c r="A33" s="5" t="s">
        <v>54</v>
      </c>
      <c r="B33" s="96"/>
      <c r="C33" s="5"/>
      <c r="D33" s="5"/>
      <c r="E33" s="1"/>
      <c r="F33" s="1"/>
      <c r="G33" s="5"/>
      <c r="H33" s="5"/>
      <c r="I33" s="5"/>
      <c r="J33" s="5"/>
      <c r="K33" s="5"/>
      <c r="L33" s="5"/>
      <c r="M33" s="5"/>
      <c r="N33" s="5"/>
      <c r="O33" s="1"/>
      <c r="P33" s="5"/>
      <c r="Q33" s="8"/>
    </row>
    <row r="34" spans="1:20" x14ac:dyDescent="0.25">
      <c r="A34" s="5" t="s">
        <v>53</v>
      </c>
      <c r="B34" s="9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20" x14ac:dyDescent="0.25">
      <c r="A35" s="2"/>
      <c r="B35" s="2"/>
    </row>
    <row r="36" spans="1:20" ht="15.75" x14ac:dyDescent="0.25">
      <c r="A36" s="46" t="s">
        <v>73</v>
      </c>
      <c r="B36" s="46"/>
      <c r="C36" s="47"/>
      <c r="D36" s="47"/>
      <c r="E36" s="47"/>
      <c r="F36" s="47"/>
      <c r="G36" s="33"/>
    </row>
    <row r="37" spans="1:20" x14ac:dyDescent="0.25">
      <c r="A37" s="48" t="s">
        <v>74</v>
      </c>
      <c r="B37" s="48"/>
    </row>
    <row r="39" spans="1:20" ht="28.5" customHeight="1" x14ac:dyDescent="0.25">
      <c r="A39" s="194" t="s">
        <v>108</v>
      </c>
      <c r="B39" s="194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33"/>
      <c r="T39" s="33"/>
    </row>
    <row r="40" spans="1:20" x14ac:dyDescent="0.25">
      <c r="A40" s="17">
        <v>1</v>
      </c>
      <c r="B40" s="17"/>
      <c r="C40" s="17">
        <v>2</v>
      </c>
      <c r="D40" s="17">
        <v>3</v>
      </c>
      <c r="E40" s="35">
        <v>4</v>
      </c>
      <c r="F40" s="17">
        <v>5</v>
      </c>
      <c r="G40" s="17">
        <v>6</v>
      </c>
      <c r="H40" s="17">
        <v>7</v>
      </c>
      <c r="I40" s="17">
        <v>8</v>
      </c>
      <c r="J40" s="17">
        <v>9</v>
      </c>
      <c r="K40" s="17" t="s">
        <v>64</v>
      </c>
      <c r="L40" s="17">
        <v>11</v>
      </c>
      <c r="M40" s="17">
        <v>12</v>
      </c>
      <c r="N40" s="164">
        <v>13</v>
      </c>
      <c r="O40" s="165"/>
      <c r="P40" s="17">
        <v>14</v>
      </c>
      <c r="Q40" s="17">
        <v>15</v>
      </c>
      <c r="R40" s="17">
        <v>16</v>
      </c>
      <c r="S40" s="17">
        <v>17</v>
      </c>
      <c r="T40" s="17">
        <v>18</v>
      </c>
    </row>
    <row r="41" spans="1:20" ht="15" customHeight="1" x14ac:dyDescent="0.25">
      <c r="A41" s="175" t="s">
        <v>12</v>
      </c>
      <c r="B41" s="80"/>
      <c r="C41" s="176" t="s">
        <v>0</v>
      </c>
      <c r="D41" s="176" t="s">
        <v>1</v>
      </c>
      <c r="E41" s="170" t="s">
        <v>125</v>
      </c>
      <c r="F41" s="170" t="s">
        <v>126</v>
      </c>
      <c r="G41" s="176" t="s">
        <v>22</v>
      </c>
      <c r="H41" s="154" t="s">
        <v>2</v>
      </c>
      <c r="I41" s="154" t="s">
        <v>23</v>
      </c>
      <c r="J41" s="154" t="s">
        <v>55</v>
      </c>
      <c r="K41" s="154" t="s">
        <v>17</v>
      </c>
      <c r="L41" s="154" t="s">
        <v>3</v>
      </c>
      <c r="M41" s="154" t="s">
        <v>56</v>
      </c>
      <c r="N41" s="162" t="s">
        <v>16</v>
      </c>
      <c r="O41" s="163"/>
      <c r="P41" s="26" t="s">
        <v>14</v>
      </c>
      <c r="Q41" s="154" t="s">
        <v>4</v>
      </c>
      <c r="R41" s="170" t="s">
        <v>70</v>
      </c>
      <c r="S41" s="154" t="s">
        <v>5</v>
      </c>
      <c r="T41" s="156" t="s">
        <v>52</v>
      </c>
    </row>
    <row r="42" spans="1:20" ht="28.5" x14ac:dyDescent="0.25">
      <c r="A42" s="167"/>
      <c r="B42" s="28"/>
      <c r="C42" s="155"/>
      <c r="D42" s="155"/>
      <c r="E42" s="171"/>
      <c r="F42" s="171"/>
      <c r="G42" s="155"/>
      <c r="H42" s="155"/>
      <c r="I42" s="155"/>
      <c r="J42" s="155"/>
      <c r="K42" s="155"/>
      <c r="L42" s="155"/>
      <c r="M42" s="155"/>
      <c r="N42" s="3" t="s">
        <v>21</v>
      </c>
      <c r="O42" s="4" t="s">
        <v>15</v>
      </c>
      <c r="P42" s="27"/>
      <c r="Q42" s="155"/>
      <c r="R42" s="171"/>
      <c r="S42" s="155"/>
      <c r="T42" s="157"/>
    </row>
    <row r="43" spans="1:20" ht="57.75" x14ac:dyDescent="0.25">
      <c r="A43" s="5" t="s">
        <v>7</v>
      </c>
      <c r="B43" s="96" t="s">
        <v>151</v>
      </c>
      <c r="C43" s="5" t="s">
        <v>213</v>
      </c>
      <c r="D43" s="117" t="s">
        <v>185</v>
      </c>
      <c r="E43" s="107">
        <v>0.55000000000000004</v>
      </c>
      <c r="F43" s="1" t="s">
        <v>131</v>
      </c>
      <c r="G43" s="116">
        <v>5.3999999999999999E-2</v>
      </c>
      <c r="H43" s="117" t="s">
        <v>135</v>
      </c>
      <c r="I43" s="117" t="s">
        <v>218</v>
      </c>
      <c r="J43" s="116">
        <v>5.6399999999999999E-2</v>
      </c>
      <c r="K43" s="116">
        <v>7.7700000000000005E-2</v>
      </c>
      <c r="L43" s="9" t="s">
        <v>136</v>
      </c>
      <c r="M43" s="9" t="s">
        <v>132</v>
      </c>
      <c r="N43" s="9" t="s">
        <v>220</v>
      </c>
      <c r="O43" s="5" t="s">
        <v>209</v>
      </c>
      <c r="P43" s="108">
        <v>6.93E-2</v>
      </c>
      <c r="Q43" s="9" t="s">
        <v>137</v>
      </c>
      <c r="R43" s="1" t="s">
        <v>138</v>
      </c>
      <c r="S43" s="9" t="s">
        <v>139</v>
      </c>
      <c r="T43" s="6" t="s">
        <v>150</v>
      </c>
    </row>
    <row r="44" spans="1:20" x14ac:dyDescent="0.25">
      <c r="A44" s="5" t="s">
        <v>8</v>
      </c>
      <c r="B44" s="96"/>
      <c r="C44" s="5"/>
      <c r="D44" s="5"/>
      <c r="E44" s="1"/>
      <c r="F44" s="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"/>
      <c r="S44" s="5"/>
      <c r="T44" s="8"/>
    </row>
    <row r="45" spans="1:20" x14ac:dyDescent="0.25">
      <c r="A45" s="5" t="s">
        <v>9</v>
      </c>
      <c r="B45" s="97"/>
      <c r="C45" s="16"/>
      <c r="D45" s="16"/>
      <c r="E45" s="1"/>
      <c r="F45" s="83"/>
      <c r="G45" s="16"/>
      <c r="H45" s="16"/>
      <c r="I45" s="16"/>
      <c r="J45" s="3"/>
      <c r="K45" s="3"/>
      <c r="L45" s="3"/>
      <c r="M45" s="16"/>
      <c r="N45" s="5"/>
      <c r="O45" s="5"/>
      <c r="P45" s="28"/>
      <c r="Q45" s="16"/>
      <c r="R45" s="1"/>
      <c r="S45" s="16"/>
      <c r="T45" s="8"/>
    </row>
    <row r="46" spans="1:20" x14ac:dyDescent="0.25">
      <c r="A46" s="5" t="s">
        <v>10</v>
      </c>
      <c r="B46" s="96"/>
      <c r="C46" s="5"/>
      <c r="D46" s="5"/>
      <c r="E46" s="1"/>
      <c r="F46" s="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"/>
      <c r="S46" s="5"/>
      <c r="T46" s="8"/>
    </row>
    <row r="47" spans="1:20" x14ac:dyDescent="0.25">
      <c r="A47" s="5" t="s">
        <v>11</v>
      </c>
      <c r="B47" s="96"/>
      <c r="C47" s="5"/>
      <c r="D47" s="5"/>
      <c r="E47" s="1"/>
      <c r="F47" s="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"/>
      <c r="S47" s="5"/>
      <c r="T47" s="8"/>
    </row>
    <row r="48" spans="1:20" x14ac:dyDescent="0.25">
      <c r="A48" s="5" t="s">
        <v>54</v>
      </c>
      <c r="B48" s="96"/>
      <c r="C48" s="5"/>
      <c r="D48" s="5"/>
      <c r="E48" s="1"/>
      <c r="F48" s="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"/>
      <c r="S48" s="5"/>
      <c r="T48" s="8"/>
    </row>
    <row r="49" spans="1:20" x14ac:dyDescent="0.25">
      <c r="A49" s="5" t="s">
        <v>53</v>
      </c>
      <c r="B49" s="96"/>
      <c r="C49" s="5"/>
      <c r="D49" s="5"/>
      <c r="E49" s="107"/>
      <c r="F49" s="1"/>
      <c r="G49" s="116"/>
      <c r="H49" s="117"/>
      <c r="I49" s="117"/>
      <c r="J49" s="116"/>
      <c r="K49" s="116"/>
      <c r="L49" s="9"/>
      <c r="M49" s="9"/>
      <c r="N49" s="9"/>
      <c r="O49" s="5"/>
      <c r="P49" s="140"/>
      <c r="Q49" s="9"/>
      <c r="R49" s="1"/>
      <c r="S49" s="9"/>
      <c r="T49" s="136"/>
    </row>
    <row r="50" spans="1:20" x14ac:dyDescent="0.25">
      <c r="A50" s="2"/>
      <c r="B50" s="2"/>
    </row>
    <row r="51" spans="1:20" ht="15.75" x14ac:dyDescent="0.25">
      <c r="A51" s="46" t="s">
        <v>109</v>
      </c>
      <c r="B51" s="46"/>
      <c r="C51" s="33"/>
      <c r="D51" s="33"/>
      <c r="E51" s="33"/>
      <c r="F51" s="33"/>
      <c r="G51" s="33"/>
      <c r="H51" s="33"/>
    </row>
    <row r="52" spans="1:20" x14ac:dyDescent="0.25">
      <c r="A52" s="48" t="s">
        <v>75</v>
      </c>
      <c r="B52" s="48"/>
    </row>
    <row r="53" spans="1:20" x14ac:dyDescent="0.25">
      <c r="A53" s="166" t="s">
        <v>12</v>
      </c>
      <c r="B53" s="141"/>
      <c r="C53" s="154" t="s">
        <v>0</v>
      </c>
      <c r="D53" s="154" t="s">
        <v>1</v>
      </c>
      <c r="E53" s="170" t="s">
        <v>125</v>
      </c>
      <c r="F53" s="170" t="s">
        <v>126</v>
      </c>
      <c r="G53" s="154" t="s">
        <v>22</v>
      </c>
      <c r="H53" s="154" t="s">
        <v>2</v>
      </c>
      <c r="I53" s="154" t="s">
        <v>23</v>
      </c>
      <c r="J53" s="154" t="s">
        <v>55</v>
      </c>
      <c r="K53" s="154" t="s">
        <v>17</v>
      </c>
      <c r="L53" s="154" t="s">
        <v>3</v>
      </c>
      <c r="M53" s="154" t="s">
        <v>56</v>
      </c>
      <c r="N53" s="162" t="s">
        <v>16</v>
      </c>
      <c r="O53" s="163"/>
      <c r="P53" s="40" t="s">
        <v>14</v>
      </c>
      <c r="Q53" s="154" t="s">
        <v>4</v>
      </c>
      <c r="R53" s="170" t="s">
        <v>70</v>
      </c>
      <c r="S53" s="154" t="s">
        <v>5</v>
      </c>
      <c r="T53" s="156" t="s">
        <v>52</v>
      </c>
    </row>
    <row r="54" spans="1:20" ht="28.5" x14ac:dyDescent="0.25">
      <c r="A54" s="167"/>
      <c r="B54" s="28"/>
      <c r="C54" s="155"/>
      <c r="D54" s="155"/>
      <c r="E54" s="171"/>
      <c r="F54" s="171"/>
      <c r="G54" s="155"/>
      <c r="H54" s="155"/>
      <c r="I54" s="155"/>
      <c r="J54" s="155"/>
      <c r="K54" s="155"/>
      <c r="L54" s="155"/>
      <c r="M54" s="155"/>
      <c r="N54" s="3" t="s">
        <v>21</v>
      </c>
      <c r="O54" s="4" t="s">
        <v>15</v>
      </c>
      <c r="P54" s="40"/>
      <c r="Q54" s="155"/>
      <c r="R54" s="171"/>
      <c r="S54" s="155"/>
      <c r="T54" s="157"/>
    </row>
    <row r="55" spans="1:20" ht="58.5" thickBot="1" x14ac:dyDescent="0.3">
      <c r="A55" s="5" t="s">
        <v>7</v>
      </c>
      <c r="B55" s="96" t="s">
        <v>151</v>
      </c>
      <c r="C55" s="5" t="s">
        <v>213</v>
      </c>
      <c r="D55" s="117" t="s">
        <v>185</v>
      </c>
      <c r="E55" s="107">
        <v>0.55000000000000004</v>
      </c>
      <c r="F55" s="1" t="s">
        <v>131</v>
      </c>
      <c r="G55" s="116">
        <v>6.4500000000000002E-2</v>
      </c>
      <c r="H55" s="117" t="s">
        <v>140</v>
      </c>
      <c r="I55" s="117" t="s">
        <v>218</v>
      </c>
      <c r="J55" s="116">
        <v>7.5200000000000003E-2</v>
      </c>
      <c r="K55" s="116">
        <v>9.6500000000000002E-2</v>
      </c>
      <c r="L55" s="9" t="s">
        <v>141</v>
      </c>
      <c r="M55" s="9" t="s">
        <v>132</v>
      </c>
      <c r="N55" s="9" t="s">
        <v>220</v>
      </c>
      <c r="O55" s="5" t="s">
        <v>210</v>
      </c>
      <c r="P55" s="108">
        <v>9.2399999999999996E-2</v>
      </c>
      <c r="Q55" s="9" t="s">
        <v>137</v>
      </c>
      <c r="R55" s="1" t="s">
        <v>138</v>
      </c>
      <c r="S55" s="9" t="s">
        <v>139</v>
      </c>
      <c r="T55" s="6" t="s">
        <v>150</v>
      </c>
    </row>
    <row r="56" spans="1:20" ht="15" customHeight="1" x14ac:dyDescent="0.25">
      <c r="A56" s="196" t="s">
        <v>110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8"/>
      <c r="M56" s="2"/>
    </row>
    <row r="57" spans="1:20" ht="15" customHeight="1" thickBot="1" x14ac:dyDescent="0.3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1"/>
      <c r="M57" s="2"/>
    </row>
    <row r="58" spans="1:20" ht="15.75" customHeight="1" x14ac:dyDescent="0.2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6"/>
      <c r="M58" s="2"/>
    </row>
    <row r="59" spans="1:20" ht="19.5" customHeight="1" x14ac:dyDescent="0.25">
      <c r="A59" s="194" t="s">
        <v>111</v>
      </c>
      <c r="B59" s="194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41"/>
      <c r="N59" s="33"/>
    </row>
    <row r="60" spans="1:20" x14ac:dyDescent="0.25">
      <c r="A60" s="17">
        <v>1</v>
      </c>
      <c r="B60" s="17"/>
      <c r="C60" s="17">
        <v>2</v>
      </c>
      <c r="D60" s="17">
        <v>3</v>
      </c>
      <c r="E60" s="17">
        <v>4</v>
      </c>
      <c r="F60" s="17">
        <v>5</v>
      </c>
      <c r="G60" s="17">
        <v>6</v>
      </c>
      <c r="H60" s="164">
        <v>7</v>
      </c>
      <c r="I60" s="165"/>
      <c r="J60" s="17">
        <v>8</v>
      </c>
      <c r="K60" s="17">
        <v>9</v>
      </c>
      <c r="L60" s="17">
        <v>10</v>
      </c>
      <c r="M60" s="36">
        <v>11</v>
      </c>
      <c r="N60" s="36">
        <v>12</v>
      </c>
    </row>
    <row r="61" spans="1:20" ht="15" customHeight="1" x14ac:dyDescent="0.25">
      <c r="A61" s="175" t="s">
        <v>12</v>
      </c>
      <c r="B61" s="80"/>
      <c r="C61" s="155" t="s">
        <v>0</v>
      </c>
      <c r="D61" s="155" t="s">
        <v>1</v>
      </c>
      <c r="E61" s="170" t="s">
        <v>125</v>
      </c>
      <c r="F61" s="170" t="s">
        <v>126</v>
      </c>
      <c r="G61" s="154" t="s">
        <v>26</v>
      </c>
      <c r="H61" s="162" t="s">
        <v>16</v>
      </c>
      <c r="I61" s="163"/>
      <c r="J61" s="166" t="s">
        <v>14</v>
      </c>
      <c r="K61" s="154" t="s">
        <v>4</v>
      </c>
      <c r="L61" s="170" t="s">
        <v>70</v>
      </c>
      <c r="M61" s="154" t="s">
        <v>5</v>
      </c>
      <c r="N61" s="156" t="s">
        <v>6</v>
      </c>
    </row>
    <row r="62" spans="1:20" ht="42.75" x14ac:dyDescent="0.25">
      <c r="A62" s="167"/>
      <c r="B62" s="28"/>
      <c r="C62" s="184"/>
      <c r="D62" s="184"/>
      <c r="E62" s="171"/>
      <c r="F62" s="171"/>
      <c r="G62" s="155"/>
      <c r="H62" s="3" t="s">
        <v>57</v>
      </c>
      <c r="I62" s="4" t="s">
        <v>15</v>
      </c>
      <c r="J62" s="167"/>
      <c r="K62" s="155"/>
      <c r="L62" s="171"/>
      <c r="M62" s="155"/>
      <c r="N62" s="157"/>
    </row>
    <row r="63" spans="1:20" x14ac:dyDescent="0.25">
      <c r="A63" s="5" t="s">
        <v>7</v>
      </c>
      <c r="B63" s="96"/>
      <c r="C63" s="5"/>
      <c r="D63" s="5"/>
      <c r="E63" s="1"/>
      <c r="F63" s="1"/>
      <c r="G63" s="6"/>
      <c r="H63" s="6"/>
      <c r="I63" s="6"/>
      <c r="J63" s="6"/>
      <c r="K63" s="6"/>
      <c r="L63" s="1"/>
      <c r="M63" s="5"/>
      <c r="N63" s="8"/>
    </row>
    <row r="64" spans="1:20" x14ac:dyDescent="0.25">
      <c r="A64" s="5" t="s">
        <v>8</v>
      </c>
      <c r="B64" s="96"/>
      <c r="C64" s="5"/>
      <c r="D64" s="5"/>
      <c r="E64" s="1"/>
      <c r="F64" s="1"/>
      <c r="G64" s="6"/>
      <c r="H64" s="6"/>
      <c r="I64" s="6"/>
      <c r="J64" s="6"/>
      <c r="K64" s="6"/>
      <c r="L64" s="1"/>
      <c r="M64" s="5"/>
      <c r="N64" s="8"/>
    </row>
    <row r="65" spans="1:17" x14ac:dyDescent="0.25">
      <c r="A65" s="5" t="s">
        <v>9</v>
      </c>
      <c r="B65" s="96"/>
      <c r="C65" s="5"/>
      <c r="D65" s="5"/>
      <c r="E65" s="1"/>
      <c r="F65" s="1"/>
      <c r="G65" s="6"/>
      <c r="H65" s="6"/>
      <c r="I65" s="6"/>
      <c r="J65" s="6"/>
      <c r="K65" s="6"/>
      <c r="L65" s="1"/>
      <c r="M65" s="5"/>
      <c r="N65" s="8"/>
    </row>
    <row r="66" spans="1:17" x14ac:dyDescent="0.25">
      <c r="A66" s="5" t="s">
        <v>10</v>
      </c>
      <c r="B66" s="96"/>
      <c r="C66" s="5"/>
      <c r="D66" s="5"/>
      <c r="E66" s="1"/>
      <c r="F66" s="1"/>
      <c r="G66" s="6"/>
      <c r="H66" s="6"/>
      <c r="I66" s="6"/>
      <c r="J66" s="6"/>
      <c r="K66" s="6"/>
      <c r="L66" s="1"/>
      <c r="M66" s="5"/>
      <c r="N66" s="8"/>
    </row>
    <row r="67" spans="1:17" x14ac:dyDescent="0.25">
      <c r="A67" s="5" t="s">
        <v>11</v>
      </c>
      <c r="B67" s="96"/>
      <c r="C67" s="5"/>
      <c r="D67" s="5"/>
      <c r="E67" s="1"/>
      <c r="F67" s="1"/>
      <c r="G67" s="6"/>
      <c r="H67" s="6"/>
      <c r="I67" s="6"/>
      <c r="J67" s="6"/>
      <c r="K67" s="6"/>
      <c r="L67" s="1"/>
      <c r="M67" s="5"/>
      <c r="N67" s="8"/>
    </row>
    <row r="68" spans="1:17" x14ac:dyDescent="0.25">
      <c r="A68" s="5" t="s">
        <v>54</v>
      </c>
      <c r="B68" s="96"/>
      <c r="C68" s="5"/>
      <c r="D68" s="5"/>
      <c r="E68" s="1"/>
      <c r="F68" s="1"/>
      <c r="G68" s="6"/>
      <c r="H68" s="6"/>
      <c r="I68" s="6"/>
      <c r="J68" s="6"/>
      <c r="K68" s="6"/>
      <c r="L68" s="1"/>
      <c r="M68" s="5"/>
      <c r="N68" s="8"/>
    </row>
    <row r="69" spans="1:17" x14ac:dyDescent="0.25">
      <c r="A69" s="5" t="s">
        <v>53</v>
      </c>
      <c r="B69" s="9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7" x14ac:dyDescent="0.25">
      <c r="A70" s="2"/>
      <c r="B70" s="2"/>
    </row>
    <row r="71" spans="1:17" ht="15.75" x14ac:dyDescent="0.25">
      <c r="A71" s="46" t="s">
        <v>76</v>
      </c>
      <c r="B71" s="46"/>
      <c r="C71" s="49"/>
      <c r="D71" s="49"/>
      <c r="E71" s="49"/>
      <c r="F71" s="49"/>
      <c r="G71" s="49"/>
    </row>
    <row r="72" spans="1:17" x14ac:dyDescent="0.25">
      <c r="A72" s="48" t="s">
        <v>72</v>
      </c>
      <c r="B72" s="48"/>
    </row>
    <row r="74" spans="1:17" ht="15" customHeight="1" x14ac:dyDescent="0.25">
      <c r="A74" s="189" t="s">
        <v>128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37"/>
      <c r="Q74" s="33"/>
    </row>
    <row r="75" spans="1:17" ht="15.75" customHeight="1" x14ac:dyDescent="0.2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37"/>
      <c r="Q75" s="33"/>
    </row>
    <row r="76" spans="1:17" ht="15.75" customHeight="1" x14ac:dyDescent="0.25">
      <c r="A76" s="17">
        <v>1</v>
      </c>
      <c r="B76" s="17"/>
      <c r="C76" s="17">
        <v>2</v>
      </c>
      <c r="D76" s="17">
        <v>3</v>
      </c>
      <c r="E76" s="17">
        <v>4</v>
      </c>
      <c r="F76" s="17">
        <v>5</v>
      </c>
      <c r="G76" s="17">
        <v>6</v>
      </c>
      <c r="H76" s="17">
        <v>7</v>
      </c>
      <c r="I76" s="17" t="s">
        <v>127</v>
      </c>
      <c r="J76" s="17">
        <v>9</v>
      </c>
      <c r="K76" s="164">
        <v>10</v>
      </c>
      <c r="L76" s="165"/>
      <c r="M76" s="17">
        <v>11</v>
      </c>
      <c r="N76" s="17">
        <v>12</v>
      </c>
      <c r="O76" s="17">
        <v>13</v>
      </c>
      <c r="P76" s="17">
        <v>14</v>
      </c>
      <c r="Q76" s="17">
        <v>15</v>
      </c>
    </row>
    <row r="77" spans="1:17" ht="15" customHeight="1" x14ac:dyDescent="0.25">
      <c r="A77" s="175" t="s">
        <v>12</v>
      </c>
      <c r="B77" s="80"/>
      <c r="C77" s="155" t="s">
        <v>0</v>
      </c>
      <c r="D77" s="155" t="s">
        <v>1</v>
      </c>
      <c r="E77" s="170" t="s">
        <v>125</v>
      </c>
      <c r="F77" s="170" t="s">
        <v>126</v>
      </c>
      <c r="G77" s="155" t="s">
        <v>25</v>
      </c>
      <c r="H77" s="154" t="s">
        <v>55</v>
      </c>
      <c r="I77" s="154" t="s">
        <v>17</v>
      </c>
      <c r="J77" s="154" t="s">
        <v>18</v>
      </c>
      <c r="K77" s="162" t="s">
        <v>16</v>
      </c>
      <c r="L77" s="163"/>
      <c r="M77" s="166" t="s">
        <v>14</v>
      </c>
      <c r="N77" s="154" t="s">
        <v>4</v>
      </c>
      <c r="O77" s="170" t="s">
        <v>70</v>
      </c>
      <c r="P77" s="154" t="s">
        <v>5</v>
      </c>
      <c r="Q77" s="156" t="s">
        <v>52</v>
      </c>
    </row>
    <row r="78" spans="1:17" ht="28.5" x14ac:dyDescent="0.25">
      <c r="A78" s="167"/>
      <c r="B78" s="28"/>
      <c r="C78" s="184"/>
      <c r="D78" s="184"/>
      <c r="E78" s="171"/>
      <c r="F78" s="171"/>
      <c r="G78" s="184"/>
      <c r="H78" s="155"/>
      <c r="I78" s="155"/>
      <c r="J78" s="155"/>
      <c r="K78" s="3" t="s">
        <v>21</v>
      </c>
      <c r="L78" s="4" t="s">
        <v>15</v>
      </c>
      <c r="M78" s="167"/>
      <c r="N78" s="155"/>
      <c r="O78" s="171"/>
      <c r="P78" s="155"/>
      <c r="Q78" s="157"/>
    </row>
    <row r="79" spans="1:17" x14ac:dyDescent="0.25">
      <c r="A79" s="5" t="s">
        <v>7</v>
      </c>
      <c r="B79" s="96"/>
      <c r="C79" s="5"/>
      <c r="D79" s="5"/>
      <c r="E79" s="1"/>
      <c r="F79" s="1"/>
      <c r="G79" s="5"/>
      <c r="H79" s="5"/>
      <c r="I79" s="5"/>
      <c r="J79" s="5"/>
      <c r="K79" s="5"/>
      <c r="L79" s="5"/>
      <c r="M79" s="5"/>
      <c r="N79" s="5"/>
      <c r="O79" s="1"/>
      <c r="P79" s="5"/>
      <c r="Q79" s="8"/>
    </row>
    <row r="80" spans="1:17" x14ac:dyDescent="0.25">
      <c r="A80" s="5" t="s">
        <v>8</v>
      </c>
      <c r="B80" s="96"/>
      <c r="C80" s="5"/>
      <c r="D80" s="5"/>
      <c r="E80" s="1"/>
      <c r="F80" s="1"/>
      <c r="G80" s="5"/>
      <c r="H80" s="5"/>
      <c r="I80" s="5"/>
      <c r="J80" s="5"/>
      <c r="K80" s="5"/>
      <c r="L80" s="5"/>
      <c r="M80" s="5"/>
      <c r="N80" s="5"/>
      <c r="O80" s="1"/>
      <c r="P80" s="5"/>
      <c r="Q80" s="8"/>
    </row>
    <row r="81" spans="1:20" x14ac:dyDescent="0.25">
      <c r="A81" s="5" t="s">
        <v>9</v>
      </c>
      <c r="B81" s="96"/>
      <c r="C81" s="5"/>
      <c r="D81" s="5"/>
      <c r="E81" s="1"/>
      <c r="F81" s="1"/>
      <c r="G81" s="5"/>
      <c r="H81" s="5"/>
      <c r="I81" s="5"/>
      <c r="J81" s="5"/>
      <c r="K81" s="5"/>
      <c r="L81" s="5"/>
      <c r="M81" s="5"/>
      <c r="N81" s="5"/>
      <c r="O81" s="1"/>
      <c r="P81" s="5"/>
      <c r="Q81" s="8"/>
    </row>
    <row r="82" spans="1:20" x14ac:dyDescent="0.25">
      <c r="A82" s="5" t="s">
        <v>10</v>
      </c>
      <c r="B82" s="96"/>
      <c r="C82" s="5"/>
      <c r="D82" s="5"/>
      <c r="E82" s="1"/>
      <c r="F82" s="1"/>
      <c r="G82" s="5"/>
      <c r="H82" s="5"/>
      <c r="I82" s="5"/>
      <c r="J82" s="5"/>
      <c r="K82" s="5"/>
      <c r="L82" s="5"/>
      <c r="M82" s="5"/>
      <c r="N82" s="5"/>
      <c r="O82" s="1"/>
      <c r="P82" s="5"/>
      <c r="Q82" s="8"/>
    </row>
    <row r="83" spans="1:20" x14ac:dyDescent="0.25">
      <c r="A83" s="5" t="s">
        <v>11</v>
      </c>
      <c r="B83" s="96"/>
      <c r="C83" s="5"/>
      <c r="D83" s="5"/>
      <c r="E83" s="1"/>
      <c r="F83" s="1"/>
      <c r="G83" s="5"/>
      <c r="H83" s="5"/>
      <c r="I83" s="5"/>
      <c r="J83" s="5"/>
      <c r="K83" s="5"/>
      <c r="L83" s="5"/>
      <c r="M83" s="5"/>
      <c r="N83" s="5"/>
      <c r="O83" s="1"/>
      <c r="P83" s="5"/>
      <c r="Q83" s="8"/>
    </row>
    <row r="84" spans="1:20" x14ac:dyDescent="0.25">
      <c r="A84" s="18" t="s">
        <v>54</v>
      </c>
      <c r="B84" s="98"/>
      <c r="C84" s="18"/>
      <c r="D84" s="18"/>
      <c r="E84" s="1"/>
      <c r="F84" s="42"/>
      <c r="G84" s="18"/>
      <c r="H84" s="18"/>
      <c r="I84" s="18"/>
      <c r="J84" s="18"/>
      <c r="K84" s="18"/>
      <c r="L84" s="18"/>
      <c r="M84" s="18"/>
      <c r="N84" s="18"/>
      <c r="O84" s="1"/>
      <c r="P84" s="18"/>
      <c r="Q84" s="19"/>
    </row>
    <row r="85" spans="1:20" x14ac:dyDescent="0.25">
      <c r="A85" s="5" t="s">
        <v>53</v>
      </c>
      <c r="B85" s="9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20" x14ac:dyDescent="0.25">
      <c r="A86" s="2"/>
      <c r="B86" s="2"/>
    </row>
    <row r="87" spans="1:20" ht="15.75" x14ac:dyDescent="0.25">
      <c r="A87" s="46" t="s">
        <v>77</v>
      </c>
      <c r="B87" s="46"/>
      <c r="C87" s="49"/>
      <c r="D87" s="49"/>
      <c r="E87" s="49"/>
      <c r="F87" s="49"/>
      <c r="G87" s="49"/>
      <c r="H87" s="49"/>
    </row>
    <row r="88" spans="1:20" x14ac:dyDescent="0.25">
      <c r="A88" s="48" t="s">
        <v>74</v>
      </c>
      <c r="B88" s="48"/>
    </row>
    <row r="89" spans="1:20" ht="15.75" thickBot="1" x14ac:dyDescent="0.3"/>
    <row r="90" spans="1:20" ht="32.25" customHeight="1" thickBot="1" x14ac:dyDescent="0.3">
      <c r="A90" s="172" t="s">
        <v>112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4"/>
      <c r="S90" s="33"/>
      <c r="T90" s="33"/>
    </row>
    <row r="91" spans="1:20" ht="24.75" customHeight="1" x14ac:dyDescent="0.25">
      <c r="A91" s="17">
        <v>1</v>
      </c>
      <c r="B91" s="17"/>
      <c r="C91" s="17">
        <v>2</v>
      </c>
      <c r="D91" s="17">
        <v>3</v>
      </c>
      <c r="E91" s="35">
        <v>4</v>
      </c>
      <c r="F91" s="35">
        <v>5</v>
      </c>
      <c r="G91" s="17">
        <v>6</v>
      </c>
      <c r="H91" s="17">
        <v>7</v>
      </c>
      <c r="I91" s="17">
        <v>8</v>
      </c>
      <c r="J91" s="17">
        <v>9</v>
      </c>
      <c r="K91" s="17" t="s">
        <v>64</v>
      </c>
      <c r="L91" s="17">
        <v>11</v>
      </c>
      <c r="M91" s="17">
        <v>12</v>
      </c>
      <c r="N91" s="168">
        <v>13</v>
      </c>
      <c r="O91" s="169"/>
      <c r="P91" s="17">
        <v>14</v>
      </c>
      <c r="Q91" s="17">
        <v>15</v>
      </c>
      <c r="R91" s="36">
        <v>16</v>
      </c>
      <c r="S91" s="17">
        <v>17</v>
      </c>
      <c r="T91" s="17">
        <v>18</v>
      </c>
    </row>
    <row r="92" spans="1:20" ht="15" customHeight="1" x14ac:dyDescent="0.25">
      <c r="A92" s="175" t="s">
        <v>12</v>
      </c>
      <c r="B92" s="80"/>
      <c r="C92" s="176" t="s">
        <v>0</v>
      </c>
      <c r="D92" s="176" t="s">
        <v>1</v>
      </c>
      <c r="E92" s="170" t="s">
        <v>125</v>
      </c>
      <c r="F92" s="170" t="s">
        <v>126</v>
      </c>
      <c r="G92" s="176" t="s">
        <v>24</v>
      </c>
      <c r="H92" s="154" t="s">
        <v>2</v>
      </c>
      <c r="I92" s="154" t="s">
        <v>23</v>
      </c>
      <c r="J92" s="154" t="s">
        <v>55</v>
      </c>
      <c r="K92" s="154" t="s">
        <v>17</v>
      </c>
      <c r="L92" s="154" t="s">
        <v>3</v>
      </c>
      <c r="M92" s="154" t="s">
        <v>56</v>
      </c>
      <c r="N92" s="162" t="s">
        <v>16</v>
      </c>
      <c r="O92" s="163"/>
      <c r="P92" s="156" t="s">
        <v>14</v>
      </c>
      <c r="Q92" s="154" t="s">
        <v>4</v>
      </c>
      <c r="R92" s="170" t="s">
        <v>70</v>
      </c>
      <c r="S92" s="154" t="s">
        <v>5</v>
      </c>
      <c r="T92" s="156" t="s">
        <v>52</v>
      </c>
    </row>
    <row r="93" spans="1:20" ht="28.5" x14ac:dyDescent="0.25">
      <c r="A93" s="167"/>
      <c r="B93" s="28"/>
      <c r="C93" s="155"/>
      <c r="D93" s="155"/>
      <c r="E93" s="171"/>
      <c r="F93" s="171"/>
      <c r="G93" s="155"/>
      <c r="H93" s="155"/>
      <c r="I93" s="155"/>
      <c r="J93" s="155"/>
      <c r="K93" s="155"/>
      <c r="L93" s="155"/>
      <c r="M93" s="155"/>
      <c r="N93" s="3" t="s">
        <v>21</v>
      </c>
      <c r="O93" s="4" t="s">
        <v>15</v>
      </c>
      <c r="P93" s="157"/>
      <c r="Q93" s="155"/>
      <c r="R93" s="171"/>
      <c r="S93" s="155"/>
      <c r="T93" s="157"/>
    </row>
    <row r="94" spans="1:20" x14ac:dyDescent="0.25">
      <c r="A94" s="5" t="s">
        <v>7</v>
      </c>
      <c r="B94" s="96"/>
      <c r="C94" s="5"/>
      <c r="D94" s="5"/>
      <c r="E94" s="1"/>
      <c r="F94" s="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5"/>
      <c r="T94" s="8"/>
    </row>
    <row r="95" spans="1:20" ht="57.75" x14ac:dyDescent="0.25">
      <c r="A95" s="5" t="s">
        <v>8</v>
      </c>
      <c r="B95" s="96" t="s">
        <v>142</v>
      </c>
      <c r="C95" s="5" t="s">
        <v>143</v>
      </c>
      <c r="D95" s="5" t="s">
        <v>216</v>
      </c>
      <c r="E95" s="107">
        <v>0.5</v>
      </c>
      <c r="F95" s="1" t="s">
        <v>131</v>
      </c>
      <c r="G95" s="116">
        <v>0.05</v>
      </c>
      <c r="H95" s="5" t="s">
        <v>144</v>
      </c>
      <c r="I95" s="9" t="s">
        <v>145</v>
      </c>
      <c r="J95" s="116">
        <v>4.82E-2</v>
      </c>
      <c r="K95" s="153">
        <v>8.7050000000000002E-2</v>
      </c>
      <c r="L95" s="9" t="s">
        <v>146</v>
      </c>
      <c r="M95" s="9" t="s">
        <v>132</v>
      </c>
      <c r="N95" s="9" t="s">
        <v>221</v>
      </c>
      <c r="O95" s="5" t="s">
        <v>147</v>
      </c>
      <c r="P95" s="144">
        <v>7.7399999999999997E-2</v>
      </c>
      <c r="Q95" s="9" t="s">
        <v>186</v>
      </c>
      <c r="R95" s="1" t="s">
        <v>133</v>
      </c>
      <c r="S95" s="9" t="s">
        <v>134</v>
      </c>
      <c r="T95" s="136" t="s">
        <v>219</v>
      </c>
    </row>
    <row r="96" spans="1:20" x14ac:dyDescent="0.25">
      <c r="A96" s="5" t="s">
        <v>9</v>
      </c>
      <c r="B96" s="96"/>
      <c r="C96" s="5"/>
      <c r="D96" s="5"/>
      <c r="E96" s="1"/>
      <c r="F96" s="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5"/>
      <c r="T96" s="8"/>
    </row>
    <row r="97" spans="1:20" x14ac:dyDescent="0.25">
      <c r="A97" s="5" t="s">
        <v>10</v>
      </c>
      <c r="B97" s="96"/>
      <c r="C97" s="5"/>
      <c r="D97" s="5"/>
      <c r="E97" s="1"/>
      <c r="F97" s="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5"/>
      <c r="T97" s="8"/>
    </row>
    <row r="98" spans="1:20" x14ac:dyDescent="0.25">
      <c r="A98" s="5" t="s">
        <v>11</v>
      </c>
      <c r="B98" s="96"/>
      <c r="C98" s="5"/>
      <c r="D98" s="5"/>
      <c r="E98" s="1"/>
      <c r="F98" s="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5"/>
      <c r="T98" s="8"/>
    </row>
    <row r="99" spans="1:20" x14ac:dyDescent="0.25">
      <c r="A99" s="5" t="s">
        <v>54</v>
      </c>
      <c r="B99" s="96"/>
      <c r="C99" s="5"/>
      <c r="D99" s="5"/>
      <c r="E99" s="1"/>
      <c r="F99" s="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"/>
      <c r="S99" s="5"/>
      <c r="T99" s="8"/>
    </row>
    <row r="100" spans="1:20" x14ac:dyDescent="0.25">
      <c r="A100" s="5" t="s">
        <v>53</v>
      </c>
      <c r="B100" s="9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2" spans="1:20" ht="15.75" x14ac:dyDescent="0.25">
      <c r="A102" s="46" t="s">
        <v>113</v>
      </c>
      <c r="B102" s="46"/>
      <c r="C102" s="50"/>
      <c r="D102" s="50"/>
      <c r="E102" s="50"/>
      <c r="F102" s="50"/>
      <c r="G102" s="50"/>
      <c r="H102" s="33"/>
    </row>
    <row r="103" spans="1:20" x14ac:dyDescent="0.25">
      <c r="A103" s="48" t="s">
        <v>75</v>
      </c>
      <c r="B103" s="48"/>
    </row>
    <row r="104" spans="1:20" x14ac:dyDescent="0.25">
      <c r="A104" s="166" t="s">
        <v>12</v>
      </c>
      <c r="B104" s="141"/>
      <c r="C104" s="154" t="s">
        <v>0</v>
      </c>
      <c r="D104" s="154" t="s">
        <v>1</v>
      </c>
      <c r="E104" s="170" t="s">
        <v>125</v>
      </c>
      <c r="F104" s="170" t="s">
        <v>126</v>
      </c>
      <c r="G104" s="154" t="s">
        <v>24</v>
      </c>
      <c r="H104" s="154" t="s">
        <v>2</v>
      </c>
      <c r="I104" s="154" t="s">
        <v>23</v>
      </c>
      <c r="J104" s="154" t="s">
        <v>55</v>
      </c>
      <c r="K104" s="154" t="s">
        <v>17</v>
      </c>
      <c r="L104" s="154" t="s">
        <v>3</v>
      </c>
      <c r="M104" s="154" t="s">
        <v>56</v>
      </c>
      <c r="N104" s="162" t="s">
        <v>16</v>
      </c>
      <c r="O104" s="163"/>
      <c r="P104" s="156" t="s">
        <v>14</v>
      </c>
      <c r="Q104" s="154" t="s">
        <v>4</v>
      </c>
      <c r="R104" s="170" t="s">
        <v>70</v>
      </c>
      <c r="S104" s="154" t="s">
        <v>5</v>
      </c>
      <c r="T104" s="156" t="s">
        <v>52</v>
      </c>
    </row>
    <row r="105" spans="1:20" ht="28.5" x14ac:dyDescent="0.25">
      <c r="A105" s="167"/>
      <c r="B105" s="28"/>
      <c r="C105" s="155"/>
      <c r="D105" s="155"/>
      <c r="E105" s="171"/>
      <c r="F105" s="171"/>
      <c r="G105" s="155"/>
      <c r="H105" s="155"/>
      <c r="I105" s="155"/>
      <c r="J105" s="155"/>
      <c r="K105" s="155"/>
      <c r="L105" s="155"/>
      <c r="M105" s="155"/>
      <c r="N105" s="3" t="s">
        <v>21</v>
      </c>
      <c r="O105" s="4" t="s">
        <v>15</v>
      </c>
      <c r="P105" s="157"/>
      <c r="Q105" s="155"/>
      <c r="R105" s="171"/>
      <c r="S105" s="155"/>
      <c r="T105" s="157"/>
    </row>
    <row r="106" spans="1:20" ht="25.5" customHeight="1" x14ac:dyDescent="0.25">
      <c r="A106" s="5" t="s">
        <v>7</v>
      </c>
      <c r="B106" s="96"/>
      <c r="C106" s="5"/>
      <c r="D106" s="5"/>
      <c r="E106" s="1"/>
      <c r="F106" s="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"/>
      <c r="S106" s="5"/>
      <c r="T106" s="8"/>
    </row>
    <row r="107" spans="1:20" ht="57.75" x14ac:dyDescent="0.25">
      <c r="A107" s="5" t="s">
        <v>8</v>
      </c>
      <c r="B107" s="96" t="s">
        <v>142</v>
      </c>
      <c r="C107" s="5" t="s">
        <v>143</v>
      </c>
      <c r="D107" s="5" t="s">
        <v>216</v>
      </c>
      <c r="E107" s="107">
        <v>0.5</v>
      </c>
      <c r="F107" s="1" t="s">
        <v>131</v>
      </c>
      <c r="G107" s="59" t="s">
        <v>189</v>
      </c>
      <c r="H107" s="5" t="s">
        <v>135</v>
      </c>
      <c r="I107" s="9" t="s">
        <v>145</v>
      </c>
      <c r="J107" s="59">
        <v>7.0000000000000007E-2</v>
      </c>
      <c r="K107" s="153">
        <v>0.10885</v>
      </c>
      <c r="L107" s="9" t="s">
        <v>136</v>
      </c>
      <c r="M107" s="9" t="s">
        <v>132</v>
      </c>
      <c r="N107" s="9" t="s">
        <v>221</v>
      </c>
      <c r="O107" s="5" t="s">
        <v>147</v>
      </c>
      <c r="P107" s="144">
        <v>0.1014</v>
      </c>
      <c r="Q107" s="9" t="s">
        <v>186</v>
      </c>
      <c r="R107" s="1" t="s">
        <v>133</v>
      </c>
      <c r="S107" s="9" t="s">
        <v>134</v>
      </c>
      <c r="T107" s="136" t="s">
        <v>219</v>
      </c>
    </row>
  </sheetData>
  <mergeCells count="139">
    <mergeCell ref="S104:S105"/>
    <mergeCell ref="T104:T105"/>
    <mergeCell ref="K53:K54"/>
    <mergeCell ref="L53:L54"/>
    <mergeCell ref="M53:M54"/>
    <mergeCell ref="N53:O53"/>
    <mergeCell ref="Q53:Q54"/>
    <mergeCell ref="R53:R54"/>
    <mergeCell ref="S53:S54"/>
    <mergeCell ref="T53:T54"/>
    <mergeCell ref="K104:K105"/>
    <mergeCell ref="L104:L105"/>
    <mergeCell ref="M104:M105"/>
    <mergeCell ref="N104:O104"/>
    <mergeCell ref="P104:P105"/>
    <mergeCell ref="Q104:Q105"/>
    <mergeCell ref="R104:R105"/>
    <mergeCell ref="R92:R93"/>
    <mergeCell ref="N61:N62"/>
    <mergeCell ref="P77:P78"/>
    <mergeCell ref="A74:O75"/>
    <mergeCell ref="A77:A78"/>
    <mergeCell ref="C77:C78"/>
    <mergeCell ref="D77:D78"/>
    <mergeCell ref="G53:G54"/>
    <mergeCell ref="H53:H54"/>
    <mergeCell ref="I53:I54"/>
    <mergeCell ref="J53:J54"/>
    <mergeCell ref="A104:A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F77:F78"/>
    <mergeCell ref="F92:F93"/>
    <mergeCell ref="Q77:Q78"/>
    <mergeCell ref="O77:O78"/>
    <mergeCell ref="P26:P27"/>
    <mergeCell ref="O26:O27"/>
    <mergeCell ref="Q26:Q27"/>
    <mergeCell ref="N40:O40"/>
    <mergeCell ref="A39:R39"/>
    <mergeCell ref="N77:N78"/>
    <mergeCell ref="M61:M62"/>
    <mergeCell ref="A59:L59"/>
    <mergeCell ref="A61:A62"/>
    <mergeCell ref="C61:C62"/>
    <mergeCell ref="D61:D62"/>
    <mergeCell ref="E61:E62"/>
    <mergeCell ref="K61:K62"/>
    <mergeCell ref="L61:L62"/>
    <mergeCell ref="A56:L57"/>
    <mergeCell ref="M77:M78"/>
    <mergeCell ref="G77:G78"/>
    <mergeCell ref="H77:H78"/>
    <mergeCell ref="I77:I78"/>
    <mergeCell ref="E77:E78"/>
    <mergeCell ref="F61:F62"/>
    <mergeCell ref="F53:F54"/>
    <mergeCell ref="L92:L93"/>
    <mergeCell ref="A53:A54"/>
    <mergeCell ref="C53:C54"/>
    <mergeCell ref="D53:D54"/>
    <mergeCell ref="E53:E54"/>
    <mergeCell ref="T41:T42"/>
    <mergeCell ref="R41:R42"/>
    <mergeCell ref="A41:A42"/>
    <mergeCell ref="C41:C42"/>
    <mergeCell ref="D41:D42"/>
    <mergeCell ref="Q41:Q42"/>
    <mergeCell ref="S41:S42"/>
    <mergeCell ref="E41:E42"/>
    <mergeCell ref="K41:K42"/>
    <mergeCell ref="L41:L42"/>
    <mergeCell ref="M41:M42"/>
    <mergeCell ref="N41:O41"/>
    <mergeCell ref="G41:G42"/>
    <mergeCell ref="H41:H42"/>
    <mergeCell ref="I41:I42"/>
    <mergeCell ref="J41:J42"/>
    <mergeCell ref="F41:F42"/>
    <mergeCell ref="K77:L77"/>
    <mergeCell ref="J77:J78"/>
    <mergeCell ref="M10:M11"/>
    <mergeCell ref="N10:N11"/>
    <mergeCell ref="A23:O24"/>
    <mergeCell ref="A26:A27"/>
    <mergeCell ref="C26:C27"/>
    <mergeCell ref="D26:D27"/>
    <mergeCell ref="G26:G27"/>
    <mergeCell ref="H26:H27"/>
    <mergeCell ref="I26:I27"/>
    <mergeCell ref="M26:M27"/>
    <mergeCell ref="N26:N27"/>
    <mergeCell ref="E26:E27"/>
    <mergeCell ref="K26:L26"/>
    <mergeCell ref="J26:J27"/>
    <mergeCell ref="F10:F11"/>
    <mergeCell ref="F26:F27"/>
    <mergeCell ref="A5:L6"/>
    <mergeCell ref="A8:L8"/>
    <mergeCell ref="H9:I9"/>
    <mergeCell ref="A10:A11"/>
    <mergeCell ref="C10:C11"/>
    <mergeCell ref="D10:D11"/>
    <mergeCell ref="G10:G11"/>
    <mergeCell ref="H10:I10"/>
    <mergeCell ref="J10:J11"/>
    <mergeCell ref="K10:K11"/>
    <mergeCell ref="L10:L11"/>
    <mergeCell ref="E10:E11"/>
    <mergeCell ref="S92:S93"/>
    <mergeCell ref="T92:T93"/>
    <mergeCell ref="A20:L20"/>
    <mergeCell ref="G61:G62"/>
    <mergeCell ref="H61:I61"/>
    <mergeCell ref="H60:I60"/>
    <mergeCell ref="J61:J62"/>
    <mergeCell ref="K25:L25"/>
    <mergeCell ref="K76:L76"/>
    <mergeCell ref="M92:M93"/>
    <mergeCell ref="N92:O92"/>
    <mergeCell ref="N91:O91"/>
    <mergeCell ref="P92:P93"/>
    <mergeCell ref="Q92:Q93"/>
    <mergeCell ref="K92:K93"/>
    <mergeCell ref="E92:E93"/>
    <mergeCell ref="A90:R90"/>
    <mergeCell ref="A92:A93"/>
    <mergeCell ref="C92:C93"/>
    <mergeCell ref="D92:D93"/>
    <mergeCell ref="G92:G93"/>
    <mergeCell ref="H92:H93"/>
    <mergeCell ref="I92:I93"/>
    <mergeCell ref="J92:J93"/>
  </mergeCells>
  <pageMargins left="0.7" right="0.7" top="0.75" bottom="0.75" header="0.3" footer="0.3"/>
  <pageSetup paperSize="9" scale="3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W137"/>
  <sheetViews>
    <sheetView topLeftCell="A70" zoomScale="90" zoomScaleNormal="90" workbookViewId="0">
      <selection activeCell="W96" sqref="W96"/>
    </sheetView>
  </sheetViews>
  <sheetFormatPr defaultRowHeight="15" x14ac:dyDescent="0.25"/>
  <cols>
    <col min="1" max="2" width="35.140625" customWidth="1"/>
    <col min="3" max="4" width="18.140625" customWidth="1"/>
    <col min="5" max="5" width="28.5703125" customWidth="1"/>
    <col min="6" max="6" width="23.7109375" customWidth="1"/>
    <col min="7" max="7" width="18.140625" customWidth="1"/>
    <col min="8" max="8" width="25.42578125" customWidth="1"/>
    <col min="9" max="9" width="28.42578125" customWidth="1"/>
    <col min="10" max="10" width="26" customWidth="1"/>
    <col min="11" max="11" width="24.140625" customWidth="1"/>
    <col min="12" max="12" width="30.85546875" customWidth="1"/>
    <col min="13" max="13" width="21" customWidth="1"/>
    <col min="14" max="14" width="23" customWidth="1"/>
    <col min="15" max="15" width="22.140625" customWidth="1"/>
    <col min="16" max="16" width="28.42578125" customWidth="1"/>
    <col min="17" max="17" width="22.85546875" customWidth="1"/>
    <col min="18" max="18" width="26.140625" customWidth="1"/>
    <col min="19" max="19" width="25.42578125" customWidth="1"/>
    <col min="20" max="20" width="25" customWidth="1"/>
    <col min="21" max="21" width="18" customWidth="1"/>
    <col min="22" max="22" width="21.5703125" customWidth="1"/>
    <col min="23" max="23" width="26" customWidth="1"/>
  </cols>
  <sheetData>
    <row r="2" spans="1:17" ht="18" x14ac:dyDescent="0.25">
      <c r="A2" s="257" t="s">
        <v>79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4" spans="1:17" ht="15.75" thickBot="1" x14ac:dyDescent="0.3"/>
    <row r="5" spans="1:17" x14ac:dyDescent="0.25">
      <c r="A5" s="177" t="s">
        <v>81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215"/>
      <c r="N5" s="2"/>
      <c r="O5" s="2"/>
      <c r="P5" s="2"/>
    </row>
    <row r="6" spans="1:17" ht="15.75" thickBot="1" x14ac:dyDescent="0.3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8"/>
      <c r="N6" s="2"/>
      <c r="O6" s="2"/>
      <c r="P6" s="2"/>
    </row>
    <row r="7" spans="1:17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8.75" customHeight="1" thickBot="1" x14ac:dyDescent="0.3">
      <c r="A8" s="158" t="s">
        <v>115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220"/>
    </row>
    <row r="9" spans="1:17" x14ac:dyDescent="0.25">
      <c r="A9" s="17">
        <v>1</v>
      </c>
      <c r="B9" s="17"/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219">
        <v>9</v>
      </c>
      <c r="K9" s="219"/>
      <c r="L9" s="164">
        <v>10</v>
      </c>
      <c r="M9" s="165"/>
      <c r="N9" s="17">
        <v>11</v>
      </c>
      <c r="O9" s="17">
        <v>12</v>
      </c>
      <c r="P9" s="17">
        <v>13</v>
      </c>
      <c r="Q9" s="17">
        <v>14</v>
      </c>
    </row>
    <row r="10" spans="1:17" ht="19.5" customHeight="1" x14ac:dyDescent="0.25">
      <c r="A10" s="176" t="s">
        <v>27</v>
      </c>
      <c r="B10" s="3"/>
      <c r="C10" s="176" t="s">
        <v>0</v>
      </c>
      <c r="D10" s="176" t="s">
        <v>1</v>
      </c>
      <c r="E10" s="176" t="s">
        <v>58</v>
      </c>
      <c r="F10" s="170" t="s">
        <v>125</v>
      </c>
      <c r="G10" s="188" t="s">
        <v>28</v>
      </c>
      <c r="H10" s="188" t="s">
        <v>29</v>
      </c>
      <c r="I10" s="184" t="s">
        <v>13</v>
      </c>
      <c r="J10" s="205" t="s">
        <v>16</v>
      </c>
      <c r="K10" s="205"/>
      <c r="L10" s="204" t="s">
        <v>59</v>
      </c>
      <c r="M10" s="193"/>
      <c r="N10" s="184" t="s">
        <v>5</v>
      </c>
      <c r="O10" s="188" t="s">
        <v>30</v>
      </c>
      <c r="P10" s="170" t="s">
        <v>70</v>
      </c>
      <c r="Q10" s="188" t="s">
        <v>52</v>
      </c>
    </row>
    <row r="11" spans="1:17" ht="52.5" customHeight="1" x14ac:dyDescent="0.25">
      <c r="A11" s="155"/>
      <c r="B11" s="16"/>
      <c r="C11" s="155"/>
      <c r="D11" s="155"/>
      <c r="E11" s="155"/>
      <c r="F11" s="171"/>
      <c r="G11" s="188"/>
      <c r="H11" s="188"/>
      <c r="I11" s="184"/>
      <c r="J11" s="3" t="s">
        <v>21</v>
      </c>
      <c r="K11" s="3" t="s">
        <v>15</v>
      </c>
      <c r="L11" s="191"/>
      <c r="M11" s="186"/>
      <c r="N11" s="184"/>
      <c r="O11" s="188"/>
      <c r="P11" s="171"/>
      <c r="Q11" s="188"/>
    </row>
    <row r="12" spans="1:17" ht="18.75" customHeight="1" x14ac:dyDescent="0.25">
      <c r="A12" s="5" t="s">
        <v>31</v>
      </c>
      <c r="B12" s="5"/>
      <c r="C12" s="5"/>
      <c r="D12" s="5"/>
      <c r="E12" s="5"/>
      <c r="F12" s="5"/>
      <c r="G12" s="5"/>
      <c r="H12" s="5"/>
      <c r="I12" s="6"/>
      <c r="J12" s="6"/>
      <c r="K12" s="6"/>
      <c r="L12" s="221"/>
      <c r="M12" s="222"/>
      <c r="N12" s="5"/>
      <c r="O12" s="8"/>
      <c r="P12" s="1"/>
      <c r="Q12" s="8"/>
    </row>
    <row r="13" spans="1:17" ht="47.25" customHeight="1" x14ac:dyDescent="0.25">
      <c r="A13" s="20" t="s">
        <v>32</v>
      </c>
      <c r="B13" s="20"/>
      <c r="C13" s="5"/>
      <c r="D13" s="5"/>
      <c r="E13" s="5"/>
      <c r="F13" s="5"/>
      <c r="G13" s="5"/>
      <c r="H13" s="5"/>
      <c r="I13" s="6"/>
      <c r="J13" s="6"/>
      <c r="K13" s="6"/>
      <c r="L13" s="221"/>
      <c r="M13" s="222"/>
      <c r="N13" s="5"/>
      <c r="O13" s="8"/>
      <c r="P13" s="1"/>
      <c r="Q13" s="8"/>
    </row>
    <row r="14" spans="1:17" ht="47.25" customHeight="1" thickBot="1" x14ac:dyDescent="0.3">
      <c r="A14" s="74"/>
      <c r="B14" s="74"/>
      <c r="C14" s="2"/>
      <c r="D14" s="2"/>
      <c r="E14" s="2"/>
      <c r="F14" s="2"/>
      <c r="G14" s="2"/>
      <c r="H14" s="2"/>
      <c r="I14" s="51"/>
      <c r="J14" s="51"/>
      <c r="K14" s="51"/>
      <c r="L14" s="52"/>
      <c r="M14" s="52"/>
      <c r="N14" s="2"/>
      <c r="O14" s="53"/>
      <c r="Q14" s="53"/>
    </row>
    <row r="15" spans="1:17" ht="18.75" customHeight="1" thickBot="1" x14ac:dyDescent="0.3">
      <c r="A15" s="63" t="s">
        <v>101</v>
      </c>
      <c r="B15" s="13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53"/>
      <c r="Q15" s="53"/>
    </row>
    <row r="16" spans="1:17" ht="18" customHeight="1" x14ac:dyDescent="0.25">
      <c r="A16" s="155" t="s">
        <v>0</v>
      </c>
      <c r="B16" s="16"/>
      <c r="C16" s="155" t="s">
        <v>1</v>
      </c>
      <c r="D16" s="228" t="s">
        <v>102</v>
      </c>
      <c r="E16" s="155" t="s">
        <v>58</v>
      </c>
      <c r="F16" s="157" t="s">
        <v>104</v>
      </c>
      <c r="G16" s="157" t="s">
        <v>28</v>
      </c>
      <c r="H16" s="188" t="s">
        <v>29</v>
      </c>
      <c r="I16" s="184" t="s">
        <v>13</v>
      </c>
      <c r="J16" s="167" t="s">
        <v>16</v>
      </c>
      <c r="K16" s="167"/>
      <c r="L16" s="171" t="s">
        <v>59</v>
      </c>
      <c r="M16" s="155" t="s">
        <v>5</v>
      </c>
      <c r="N16" s="157" t="s">
        <v>30</v>
      </c>
      <c r="O16" s="2"/>
      <c r="Q16" s="2"/>
    </row>
    <row r="17" spans="1:20" ht="49.5" customHeight="1" x14ac:dyDescent="0.25">
      <c r="A17" s="184"/>
      <c r="B17" s="3"/>
      <c r="C17" s="184"/>
      <c r="D17" s="229"/>
      <c r="E17" s="184"/>
      <c r="F17" s="188"/>
      <c r="G17" s="188"/>
      <c r="H17" s="188"/>
      <c r="I17" s="184"/>
      <c r="J17" s="3" t="s">
        <v>21</v>
      </c>
      <c r="K17" s="3" t="s">
        <v>15</v>
      </c>
      <c r="L17" s="211"/>
      <c r="M17" s="184"/>
      <c r="N17" s="188"/>
      <c r="O17" s="53"/>
      <c r="Q17" s="53"/>
    </row>
    <row r="18" spans="1:20" ht="28.5" customHeight="1" x14ac:dyDescent="0.25">
      <c r="A18" s="30"/>
      <c r="B18" s="99"/>
      <c r="C18" s="11"/>
      <c r="D18" s="11"/>
      <c r="E18" s="5"/>
      <c r="F18" s="11"/>
      <c r="G18" s="60"/>
      <c r="H18" s="40"/>
      <c r="I18" s="3"/>
      <c r="J18" s="6"/>
      <c r="K18" s="6"/>
      <c r="L18" s="59"/>
      <c r="M18" s="59"/>
      <c r="N18" s="5"/>
      <c r="O18" s="53"/>
      <c r="Q18" s="53"/>
    </row>
    <row r="19" spans="1:20" x14ac:dyDescent="0.25">
      <c r="A19" s="30"/>
      <c r="B19" s="30"/>
      <c r="C19" s="5"/>
      <c r="D19" s="5"/>
      <c r="E19" s="5"/>
      <c r="F19" s="5"/>
      <c r="G19" s="5"/>
      <c r="H19" s="5"/>
      <c r="I19" s="6"/>
      <c r="J19" s="6"/>
      <c r="K19" s="6"/>
      <c r="L19" s="59"/>
      <c r="M19" s="59"/>
      <c r="N19" s="5"/>
      <c r="O19" s="53"/>
      <c r="Q19" s="53"/>
    </row>
    <row r="20" spans="1:20" ht="15.75" thickBot="1" x14ac:dyDescent="0.3">
      <c r="A20" s="43"/>
      <c r="B20" s="43"/>
      <c r="C20" s="2"/>
      <c r="D20" s="2"/>
      <c r="E20" s="2"/>
      <c r="F20" s="2"/>
      <c r="G20" s="2"/>
      <c r="H20" s="2"/>
      <c r="I20" s="51"/>
      <c r="J20" s="51"/>
      <c r="K20" s="51"/>
      <c r="L20" s="52"/>
      <c r="M20" s="52"/>
      <c r="N20" s="2"/>
      <c r="O20" s="53"/>
      <c r="Q20" s="53"/>
    </row>
    <row r="21" spans="1:20" ht="16.5" thickBot="1" x14ac:dyDescent="0.3">
      <c r="A21" s="67" t="s">
        <v>80</v>
      </c>
      <c r="B21" s="68"/>
      <c r="C21" s="68"/>
      <c r="D21" s="68"/>
      <c r="E21" s="69"/>
      <c r="F21" s="2"/>
      <c r="G21" s="2"/>
      <c r="H21" s="2"/>
      <c r="I21" s="51"/>
      <c r="J21" s="51"/>
      <c r="K21" s="51"/>
      <c r="L21" s="223"/>
      <c r="M21" s="223"/>
      <c r="N21" s="2"/>
      <c r="O21" s="53"/>
      <c r="Q21" s="53"/>
    </row>
    <row r="22" spans="1:20" ht="15.75" x14ac:dyDescent="0.25">
      <c r="A22" s="54" t="s">
        <v>72</v>
      </c>
      <c r="B22" s="54"/>
    </row>
    <row r="23" spans="1:20" ht="15.75" thickBot="1" x14ac:dyDescent="0.3"/>
    <row r="24" spans="1:20" ht="15" customHeight="1" x14ac:dyDescent="0.25">
      <c r="A24" s="232" t="s">
        <v>116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</row>
    <row r="25" spans="1:20" ht="15.75" customHeight="1" thickBot="1" x14ac:dyDescent="0.3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7"/>
    </row>
    <row r="26" spans="1:20" ht="19.5" customHeight="1" x14ac:dyDescent="0.25">
      <c r="A26" s="17">
        <v>1</v>
      </c>
      <c r="B26" s="17"/>
      <c r="C26" s="17">
        <v>2</v>
      </c>
      <c r="D26" s="17">
        <v>3</v>
      </c>
      <c r="E26" s="17">
        <v>4</v>
      </c>
      <c r="F26" s="17">
        <v>5</v>
      </c>
      <c r="G26" s="17">
        <v>6</v>
      </c>
      <c r="H26" s="17">
        <v>7</v>
      </c>
      <c r="I26" s="17">
        <v>8</v>
      </c>
      <c r="J26" s="17">
        <v>9</v>
      </c>
      <c r="K26" s="17" t="s">
        <v>91</v>
      </c>
      <c r="L26" s="17">
        <v>11</v>
      </c>
      <c r="M26" s="164">
        <v>12</v>
      </c>
      <c r="N26" s="165"/>
      <c r="O26" s="164">
        <v>13</v>
      </c>
      <c r="P26" s="165"/>
      <c r="Q26" s="17">
        <v>14</v>
      </c>
      <c r="R26" s="17">
        <v>15</v>
      </c>
      <c r="S26" s="17">
        <v>16</v>
      </c>
      <c r="T26" s="17">
        <v>17</v>
      </c>
    </row>
    <row r="27" spans="1:20" ht="15" customHeight="1" x14ac:dyDescent="0.25">
      <c r="A27" s="175" t="s">
        <v>27</v>
      </c>
      <c r="B27" s="113"/>
      <c r="C27" s="155" t="s">
        <v>0</v>
      </c>
      <c r="D27" s="155" t="s">
        <v>1</v>
      </c>
      <c r="E27" s="155" t="s">
        <v>58</v>
      </c>
      <c r="F27" s="170" t="s">
        <v>125</v>
      </c>
      <c r="G27" s="210" t="s">
        <v>28</v>
      </c>
      <c r="H27" s="210" t="s">
        <v>29</v>
      </c>
      <c r="I27" s="155" t="s">
        <v>20</v>
      </c>
      <c r="J27" s="176" t="s">
        <v>55</v>
      </c>
      <c r="K27" s="176" t="s">
        <v>17</v>
      </c>
      <c r="L27" s="176" t="s">
        <v>18</v>
      </c>
      <c r="M27" s="167" t="s">
        <v>16</v>
      </c>
      <c r="N27" s="167"/>
      <c r="O27" s="213" t="s">
        <v>59</v>
      </c>
      <c r="P27" s="214"/>
      <c r="Q27" s="155" t="s">
        <v>5</v>
      </c>
      <c r="R27" s="157" t="s">
        <v>30</v>
      </c>
      <c r="S27" s="211" t="s">
        <v>70</v>
      </c>
      <c r="T27" s="188" t="s">
        <v>52</v>
      </c>
    </row>
    <row r="28" spans="1:20" ht="42.75" x14ac:dyDescent="0.25">
      <c r="A28" s="167"/>
      <c r="B28" s="28"/>
      <c r="C28" s="184"/>
      <c r="D28" s="184"/>
      <c r="E28" s="184"/>
      <c r="F28" s="171"/>
      <c r="G28" s="157"/>
      <c r="H28" s="157"/>
      <c r="I28" s="184"/>
      <c r="J28" s="155"/>
      <c r="K28" s="155"/>
      <c r="L28" s="155"/>
      <c r="M28" s="3" t="s">
        <v>21</v>
      </c>
      <c r="N28" s="3" t="s">
        <v>15</v>
      </c>
      <c r="O28" s="191"/>
      <c r="P28" s="186"/>
      <c r="Q28" s="184"/>
      <c r="R28" s="188"/>
      <c r="S28" s="211"/>
      <c r="T28" s="188"/>
    </row>
    <row r="29" spans="1:20" x14ac:dyDescent="0.25">
      <c r="A29" s="5" t="s">
        <v>31</v>
      </c>
      <c r="B29" s="10"/>
      <c r="C29" s="10"/>
      <c r="D29" s="10"/>
      <c r="E29" s="10"/>
      <c r="F29" s="10"/>
      <c r="G29" s="10"/>
      <c r="H29" s="3"/>
      <c r="I29" s="3"/>
      <c r="J29" s="11"/>
      <c r="K29" s="10"/>
      <c r="L29" s="10"/>
      <c r="M29" s="10"/>
      <c r="N29" s="5"/>
      <c r="O29" s="212"/>
      <c r="P29" s="203"/>
      <c r="Q29" s="5"/>
      <c r="R29" s="5"/>
      <c r="S29" s="1"/>
      <c r="T29" s="8"/>
    </row>
    <row r="30" spans="1:20" ht="28.5" x14ac:dyDescent="0.25">
      <c r="A30" s="64" t="s">
        <v>32</v>
      </c>
      <c r="B30" s="64"/>
      <c r="C30" s="18"/>
      <c r="D30" s="18"/>
      <c r="E30" s="18"/>
      <c r="F30" s="18"/>
      <c r="G30" s="18"/>
      <c r="H30" s="64"/>
      <c r="I30" s="64"/>
      <c r="J30" s="18"/>
      <c r="K30" s="18"/>
      <c r="L30" s="65"/>
      <c r="M30" s="64"/>
      <c r="N30" s="19"/>
      <c r="O30" s="226"/>
      <c r="P30" s="227"/>
      <c r="Q30" s="18"/>
      <c r="R30" s="18"/>
      <c r="S30" s="42"/>
      <c r="T30" s="8"/>
    </row>
    <row r="31" spans="1:20" ht="15.75" thickBot="1" x14ac:dyDescent="0.3">
      <c r="A31" s="75"/>
      <c r="B31" s="75"/>
      <c r="C31" s="2"/>
      <c r="D31" s="2"/>
      <c r="E31" s="2"/>
      <c r="F31" s="2"/>
      <c r="G31" s="2"/>
      <c r="H31" s="75"/>
      <c r="I31" s="75"/>
      <c r="J31" s="2"/>
      <c r="K31" s="2"/>
      <c r="L31" s="76"/>
      <c r="M31" s="75"/>
      <c r="N31" s="53"/>
      <c r="O31" s="77"/>
      <c r="P31" s="77"/>
      <c r="Q31" s="2"/>
      <c r="R31" s="2"/>
      <c r="T31" s="53"/>
    </row>
    <row r="32" spans="1:20" ht="18" x14ac:dyDescent="0.25">
      <c r="A32" s="100" t="s">
        <v>101</v>
      </c>
      <c r="B32" s="13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2"/>
      <c r="T32" s="66"/>
    </row>
    <row r="33" spans="1:23" ht="30" customHeight="1" x14ac:dyDescent="0.25">
      <c r="A33" s="155" t="s">
        <v>0</v>
      </c>
      <c r="B33" s="16"/>
      <c r="C33" s="155" t="s">
        <v>1</v>
      </c>
      <c r="D33" s="228" t="s">
        <v>102</v>
      </c>
      <c r="E33" s="155" t="s">
        <v>58</v>
      </c>
      <c r="F33" s="157" t="s">
        <v>104</v>
      </c>
      <c r="G33" s="157" t="s">
        <v>28</v>
      </c>
      <c r="H33" s="157" t="s">
        <v>29</v>
      </c>
      <c r="I33" s="155" t="s">
        <v>20</v>
      </c>
      <c r="J33" s="176" t="s">
        <v>55</v>
      </c>
      <c r="K33" s="176" t="s">
        <v>17</v>
      </c>
      <c r="L33" s="176" t="s">
        <v>18</v>
      </c>
      <c r="M33" s="167" t="s">
        <v>16</v>
      </c>
      <c r="N33" s="167"/>
      <c r="O33" s="213" t="s">
        <v>59</v>
      </c>
      <c r="P33" s="214"/>
      <c r="Q33" s="155" t="s">
        <v>5</v>
      </c>
      <c r="R33" s="157" t="s">
        <v>30</v>
      </c>
      <c r="S33" s="211" t="s">
        <v>70</v>
      </c>
      <c r="T33" s="2"/>
    </row>
    <row r="34" spans="1:23" ht="33.75" customHeight="1" x14ac:dyDescent="0.25">
      <c r="A34" s="184"/>
      <c r="B34" s="3"/>
      <c r="C34" s="184"/>
      <c r="D34" s="229"/>
      <c r="E34" s="184"/>
      <c r="F34" s="188"/>
      <c r="G34" s="188"/>
      <c r="H34" s="188"/>
      <c r="I34" s="184"/>
      <c r="J34" s="155"/>
      <c r="K34" s="155"/>
      <c r="L34" s="155"/>
      <c r="M34" s="3" t="s">
        <v>21</v>
      </c>
      <c r="N34" s="3" t="s">
        <v>15</v>
      </c>
      <c r="O34" s="191"/>
      <c r="P34" s="186"/>
      <c r="Q34" s="184"/>
      <c r="R34" s="188"/>
      <c r="S34" s="211"/>
      <c r="T34" s="2"/>
    </row>
    <row r="35" spans="1:23" ht="18.75" customHeight="1" thickBot="1" x14ac:dyDescent="0.3">
      <c r="A35" s="18"/>
      <c r="B35" s="18"/>
      <c r="C35" s="18"/>
      <c r="D35" s="18"/>
      <c r="E35" s="18"/>
      <c r="F35" s="18"/>
      <c r="G35" s="5"/>
      <c r="H35" s="5"/>
      <c r="I35" s="5"/>
      <c r="J35" s="5"/>
      <c r="K35" s="5"/>
      <c r="L35" s="5"/>
      <c r="M35" s="5"/>
      <c r="N35" s="8"/>
      <c r="O35" s="212"/>
      <c r="P35" s="203"/>
      <c r="Q35" s="5"/>
      <c r="R35" s="5"/>
      <c r="S35" s="1"/>
      <c r="T35" s="2"/>
    </row>
    <row r="36" spans="1:23" ht="16.5" thickBot="1" x14ac:dyDescent="0.3">
      <c r="A36" s="67" t="s">
        <v>83</v>
      </c>
      <c r="B36" s="68"/>
      <c r="C36" s="68"/>
      <c r="D36" s="68"/>
      <c r="E36" s="68"/>
      <c r="F36" s="70"/>
    </row>
    <row r="37" spans="1:23" ht="15.75" x14ac:dyDescent="0.25">
      <c r="A37" s="54" t="s">
        <v>74</v>
      </c>
      <c r="B37" s="54"/>
      <c r="C37" s="55"/>
      <c r="D37" s="55"/>
      <c r="E37" s="55"/>
    </row>
    <row r="38" spans="1:23" ht="15.75" thickBot="1" x14ac:dyDescent="0.3"/>
    <row r="39" spans="1:23" ht="27.75" customHeight="1" thickBot="1" x14ac:dyDescent="0.3">
      <c r="A39" s="172" t="s">
        <v>117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209"/>
    </row>
    <row r="40" spans="1:23" ht="21" customHeight="1" x14ac:dyDescent="0.25">
      <c r="A40" s="17">
        <v>1</v>
      </c>
      <c r="B40" s="17"/>
      <c r="C40" s="17">
        <v>2</v>
      </c>
      <c r="D40" s="17">
        <v>3</v>
      </c>
      <c r="E40" s="17">
        <v>4</v>
      </c>
      <c r="F40" s="17">
        <v>5</v>
      </c>
      <c r="G40" s="17">
        <v>6</v>
      </c>
      <c r="H40" s="17">
        <v>7</v>
      </c>
      <c r="I40" s="17">
        <v>8</v>
      </c>
      <c r="J40" s="17">
        <v>9</v>
      </c>
      <c r="K40" s="17">
        <v>10</v>
      </c>
      <c r="L40" s="17">
        <v>11</v>
      </c>
      <c r="M40" s="164" t="s">
        <v>61</v>
      </c>
      <c r="N40" s="165"/>
      <c r="O40" s="17">
        <v>13</v>
      </c>
      <c r="P40" s="17">
        <v>14</v>
      </c>
      <c r="Q40" s="164">
        <v>15</v>
      </c>
      <c r="R40" s="165"/>
      <c r="S40" s="17">
        <v>16</v>
      </c>
      <c r="T40" s="17">
        <v>17</v>
      </c>
      <c r="U40" s="17">
        <v>18</v>
      </c>
      <c r="V40" s="17">
        <v>19</v>
      </c>
      <c r="W40" s="17">
        <v>20</v>
      </c>
    </row>
    <row r="41" spans="1:23" ht="15" customHeight="1" x14ac:dyDescent="0.25">
      <c r="A41" s="175" t="s">
        <v>27</v>
      </c>
      <c r="B41" s="113"/>
      <c r="C41" s="176" t="s">
        <v>0</v>
      </c>
      <c r="D41" s="176" t="s">
        <v>1</v>
      </c>
      <c r="E41" s="155" t="s">
        <v>58</v>
      </c>
      <c r="F41" s="170" t="s">
        <v>125</v>
      </c>
      <c r="G41" s="210" t="s">
        <v>28</v>
      </c>
      <c r="H41" s="210" t="s">
        <v>29</v>
      </c>
      <c r="I41" s="176" t="s">
        <v>22</v>
      </c>
      <c r="J41" s="176" t="s">
        <v>2</v>
      </c>
      <c r="K41" s="176" t="s">
        <v>23</v>
      </c>
      <c r="L41" s="176" t="s">
        <v>19</v>
      </c>
      <c r="M41" s="230" t="s">
        <v>17</v>
      </c>
      <c r="N41" s="231"/>
      <c r="O41" s="176" t="s">
        <v>3</v>
      </c>
      <c r="P41" s="176" t="s">
        <v>56</v>
      </c>
      <c r="Q41" s="167" t="s">
        <v>16</v>
      </c>
      <c r="R41" s="185"/>
      <c r="S41" s="176" t="s">
        <v>60</v>
      </c>
      <c r="T41" s="176" t="s">
        <v>5</v>
      </c>
      <c r="U41" s="210" t="s">
        <v>30</v>
      </c>
      <c r="V41" s="170" t="s">
        <v>70</v>
      </c>
      <c r="W41" s="210" t="s">
        <v>52</v>
      </c>
    </row>
    <row r="42" spans="1:23" ht="43.5" customHeight="1" x14ac:dyDescent="0.25">
      <c r="A42" s="167"/>
      <c r="B42" s="28"/>
      <c r="C42" s="155"/>
      <c r="D42" s="155"/>
      <c r="E42" s="184"/>
      <c r="F42" s="171"/>
      <c r="G42" s="157"/>
      <c r="H42" s="157"/>
      <c r="I42" s="155"/>
      <c r="J42" s="155"/>
      <c r="K42" s="155"/>
      <c r="L42" s="155"/>
      <c r="M42" s="185"/>
      <c r="N42" s="208"/>
      <c r="O42" s="155"/>
      <c r="P42" s="155"/>
      <c r="Q42" s="3" t="s">
        <v>21</v>
      </c>
      <c r="R42" s="4" t="s">
        <v>15</v>
      </c>
      <c r="S42" s="155"/>
      <c r="T42" s="155"/>
      <c r="U42" s="157"/>
      <c r="V42" s="171"/>
      <c r="W42" s="157"/>
    </row>
    <row r="43" spans="1:23" x14ac:dyDescent="0.25">
      <c r="A43" s="5" t="s">
        <v>31</v>
      </c>
      <c r="B43" s="103"/>
      <c r="C43" s="5"/>
      <c r="D43" s="5"/>
      <c r="E43" s="5"/>
      <c r="F43" s="6"/>
      <c r="G43" s="133"/>
      <c r="H43" s="6"/>
      <c r="I43" s="108"/>
      <c r="J43" s="5"/>
      <c r="K43" s="5"/>
      <c r="L43" s="116"/>
      <c r="M43" s="202"/>
      <c r="N43" s="203"/>
      <c r="O43" s="9"/>
      <c r="P43" s="9"/>
      <c r="Q43" s="9"/>
      <c r="R43" s="8"/>
      <c r="S43" s="9"/>
      <c r="T43" s="9"/>
      <c r="U43" s="109"/>
      <c r="V43" s="1"/>
      <c r="W43" s="109"/>
    </row>
    <row r="44" spans="1:23" x14ac:dyDescent="0.25">
      <c r="A44" s="9" t="s">
        <v>31</v>
      </c>
      <c r="B44" s="96"/>
      <c r="C44" s="5"/>
      <c r="D44" s="5"/>
      <c r="E44" s="5"/>
      <c r="F44" s="6"/>
      <c r="G44" s="133"/>
      <c r="H44" s="6"/>
      <c r="I44" s="108"/>
      <c r="J44" s="5"/>
      <c r="K44" s="5"/>
      <c r="L44" s="116"/>
      <c r="M44" s="224"/>
      <c r="N44" s="225"/>
      <c r="O44" s="9"/>
      <c r="P44" s="9"/>
      <c r="Q44" s="9"/>
      <c r="R44" s="8"/>
      <c r="S44" s="9"/>
      <c r="T44" s="9"/>
      <c r="U44" s="109"/>
      <c r="V44" s="1"/>
      <c r="W44" s="109"/>
    </row>
    <row r="45" spans="1:23" ht="15.75" thickBot="1" x14ac:dyDescent="0.3">
      <c r="A45" s="2" t="s">
        <v>211</v>
      </c>
      <c r="B45" s="78"/>
      <c r="C45" s="2"/>
      <c r="D45" s="2"/>
      <c r="E45" s="2"/>
      <c r="F45" s="2"/>
      <c r="G45" s="2"/>
      <c r="H45" s="2"/>
      <c r="I45" s="2"/>
      <c r="J45" s="2"/>
      <c r="K45" s="2"/>
      <c r="L45" s="2"/>
      <c r="M45" s="77"/>
      <c r="N45" s="77"/>
      <c r="O45" s="2"/>
      <c r="P45" s="2"/>
      <c r="Q45" s="2"/>
      <c r="R45" s="53"/>
      <c r="S45" s="2"/>
      <c r="T45" s="2"/>
      <c r="U45" s="2"/>
      <c r="W45" s="53"/>
    </row>
    <row r="46" spans="1:23" ht="18.75" thickBot="1" x14ac:dyDescent="0.3">
      <c r="A46" s="104" t="s">
        <v>101</v>
      </c>
      <c r="B46" s="13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6"/>
      <c r="W46" s="53"/>
    </row>
    <row r="47" spans="1:23" x14ac:dyDescent="0.25">
      <c r="A47" s="155" t="s">
        <v>0</v>
      </c>
      <c r="B47" s="16"/>
      <c r="C47" s="155" t="s">
        <v>1</v>
      </c>
      <c r="D47" s="228" t="s">
        <v>102</v>
      </c>
      <c r="E47" s="155" t="s">
        <v>58</v>
      </c>
      <c r="F47" s="157" t="s">
        <v>103</v>
      </c>
      <c r="G47" s="157" t="s">
        <v>28</v>
      </c>
      <c r="H47" s="157" t="s">
        <v>29</v>
      </c>
      <c r="I47" s="176" t="s">
        <v>22</v>
      </c>
      <c r="J47" s="176" t="s">
        <v>2</v>
      </c>
      <c r="K47" s="176" t="s">
        <v>23</v>
      </c>
      <c r="L47" s="176" t="s">
        <v>55</v>
      </c>
      <c r="M47" s="213" t="s">
        <v>51</v>
      </c>
      <c r="N47" s="214"/>
      <c r="O47" s="176" t="s">
        <v>3</v>
      </c>
      <c r="P47" s="176" t="s">
        <v>56</v>
      </c>
      <c r="Q47" s="167" t="s">
        <v>16</v>
      </c>
      <c r="R47" s="185"/>
      <c r="S47" s="176" t="s">
        <v>60</v>
      </c>
      <c r="T47" s="176" t="s">
        <v>5</v>
      </c>
      <c r="U47" s="210" t="s">
        <v>30</v>
      </c>
      <c r="V47" s="171" t="s">
        <v>70</v>
      </c>
      <c r="W47" s="53"/>
    </row>
    <row r="48" spans="1:23" ht="46.5" customHeight="1" x14ac:dyDescent="0.25">
      <c r="A48" s="184"/>
      <c r="B48" s="3"/>
      <c r="C48" s="184"/>
      <c r="D48" s="229"/>
      <c r="E48" s="184"/>
      <c r="F48" s="188"/>
      <c r="G48" s="188"/>
      <c r="H48" s="188"/>
      <c r="I48" s="155"/>
      <c r="J48" s="155"/>
      <c r="K48" s="155"/>
      <c r="L48" s="155"/>
      <c r="M48" s="191"/>
      <c r="N48" s="186"/>
      <c r="O48" s="155"/>
      <c r="P48" s="155"/>
      <c r="Q48" s="3" t="s">
        <v>21</v>
      </c>
      <c r="R48" s="4" t="s">
        <v>15</v>
      </c>
      <c r="S48" s="155"/>
      <c r="T48" s="155"/>
      <c r="U48" s="157"/>
      <c r="V48" s="211"/>
      <c r="W48" s="53"/>
    </row>
    <row r="49" spans="1:23" x14ac:dyDescent="0.25">
      <c r="A49" s="5"/>
      <c r="B49" s="5"/>
      <c r="C49" s="12"/>
      <c r="D49" s="12"/>
      <c r="E49" s="15"/>
      <c r="F49" s="12"/>
      <c r="G49" s="12"/>
      <c r="H49" s="12"/>
      <c r="I49" s="12"/>
      <c r="J49" s="12"/>
      <c r="K49" s="12"/>
      <c r="L49" s="12"/>
      <c r="M49" s="38"/>
      <c r="N49" s="39"/>
      <c r="O49" s="15"/>
      <c r="P49" s="12"/>
      <c r="Q49" s="12"/>
      <c r="R49" s="8"/>
      <c r="S49" s="5"/>
      <c r="T49" s="5"/>
      <c r="U49" s="5"/>
      <c r="V49" s="1"/>
      <c r="W49" s="53"/>
    </row>
    <row r="50" spans="1:23" ht="15.75" thickBot="1" x14ac:dyDescent="0.3">
      <c r="A50" s="18"/>
      <c r="B50" s="18"/>
      <c r="C50" s="64"/>
      <c r="D50" s="64"/>
      <c r="E50" s="71"/>
      <c r="F50" s="64"/>
      <c r="G50" s="12"/>
      <c r="H50" s="12"/>
      <c r="I50" s="12"/>
      <c r="J50" s="12"/>
      <c r="K50" s="12"/>
      <c r="L50" s="12"/>
      <c r="M50" s="192"/>
      <c r="N50" s="187"/>
      <c r="O50" s="15"/>
      <c r="P50" s="12"/>
      <c r="Q50" s="12"/>
      <c r="R50" s="8"/>
      <c r="S50" s="5"/>
      <c r="T50" s="5"/>
      <c r="U50" s="5"/>
      <c r="V50" s="1"/>
      <c r="W50" s="2"/>
    </row>
    <row r="51" spans="1:23" ht="16.5" thickBot="1" x14ac:dyDescent="0.3">
      <c r="A51" s="67" t="s">
        <v>92</v>
      </c>
      <c r="B51" s="68"/>
      <c r="C51" s="68"/>
      <c r="D51" s="68"/>
      <c r="E51" s="68"/>
      <c r="F51" s="70"/>
    </row>
    <row r="52" spans="1:23" ht="15.75" x14ac:dyDescent="0.25">
      <c r="A52" s="54" t="s">
        <v>75</v>
      </c>
      <c r="B52" s="54"/>
      <c r="C52" s="55"/>
      <c r="D52" s="55"/>
      <c r="E52" s="55"/>
    </row>
    <row r="53" spans="1:23" x14ac:dyDescent="0.25">
      <c r="A53" s="166" t="s">
        <v>27</v>
      </c>
      <c r="B53" s="113"/>
      <c r="C53" s="154" t="s">
        <v>0</v>
      </c>
      <c r="D53" s="154" t="s">
        <v>1</v>
      </c>
      <c r="E53" s="184" t="s">
        <v>58</v>
      </c>
      <c r="F53" s="170" t="s">
        <v>125</v>
      </c>
      <c r="G53" s="156" t="s">
        <v>28</v>
      </c>
      <c r="H53" s="156" t="s">
        <v>29</v>
      </c>
      <c r="I53" s="154" t="s">
        <v>22</v>
      </c>
      <c r="J53" s="154" t="s">
        <v>2</v>
      </c>
      <c r="K53" s="154" t="s">
        <v>23</v>
      </c>
      <c r="L53" s="154" t="s">
        <v>19</v>
      </c>
      <c r="M53" s="206" t="s">
        <v>17</v>
      </c>
      <c r="N53" s="207"/>
      <c r="O53" s="154" t="s">
        <v>3</v>
      </c>
      <c r="P53" s="154" t="s">
        <v>56</v>
      </c>
      <c r="Q53" s="205" t="s">
        <v>16</v>
      </c>
      <c r="R53" s="205"/>
      <c r="S53" s="154" t="s">
        <v>60</v>
      </c>
      <c r="T53" s="154" t="s">
        <v>5</v>
      </c>
      <c r="U53" s="156" t="s">
        <v>30</v>
      </c>
      <c r="V53" s="170" t="s">
        <v>70</v>
      </c>
      <c r="W53" s="156" t="s">
        <v>52</v>
      </c>
    </row>
    <row r="54" spans="1:23" ht="28.5" x14ac:dyDescent="0.25">
      <c r="A54" s="167"/>
      <c r="B54" s="28"/>
      <c r="C54" s="155"/>
      <c r="D54" s="155"/>
      <c r="E54" s="184"/>
      <c r="F54" s="171"/>
      <c r="G54" s="157"/>
      <c r="H54" s="157"/>
      <c r="I54" s="155"/>
      <c r="J54" s="155"/>
      <c r="K54" s="155"/>
      <c r="L54" s="155"/>
      <c r="M54" s="185"/>
      <c r="N54" s="208"/>
      <c r="O54" s="155"/>
      <c r="P54" s="155"/>
      <c r="Q54" s="3" t="s">
        <v>21</v>
      </c>
      <c r="R54" s="4" t="s">
        <v>15</v>
      </c>
      <c r="S54" s="155"/>
      <c r="T54" s="155"/>
      <c r="U54" s="157"/>
      <c r="V54" s="171"/>
      <c r="W54" s="157"/>
    </row>
    <row r="55" spans="1:23" x14ac:dyDescent="0.25">
      <c r="A55" s="5" t="s">
        <v>31</v>
      </c>
      <c r="B55" s="96"/>
      <c r="C55" s="5"/>
      <c r="D55" s="5"/>
      <c r="E55" s="5"/>
      <c r="F55" s="6"/>
      <c r="G55" s="6"/>
      <c r="H55" s="6"/>
      <c r="I55" s="108"/>
      <c r="J55" s="5"/>
      <c r="K55" s="5"/>
      <c r="L55" s="116"/>
      <c r="M55" s="202"/>
      <c r="N55" s="203"/>
      <c r="O55" s="9"/>
      <c r="P55" s="9"/>
      <c r="Q55" s="9"/>
      <c r="R55" s="8"/>
      <c r="S55" s="9"/>
      <c r="T55" s="9"/>
      <c r="U55" s="109"/>
      <c r="V55" s="1"/>
      <c r="W55" s="109"/>
    </row>
    <row r="56" spans="1:23" ht="15.75" thickBot="1" x14ac:dyDescent="0.3">
      <c r="A56" s="2" t="s">
        <v>211</v>
      </c>
      <c r="B56" s="2"/>
      <c r="C56" s="2"/>
      <c r="D56" s="2"/>
      <c r="E56" s="2"/>
      <c r="F56" s="51"/>
      <c r="G56" s="51"/>
      <c r="H56" s="51"/>
      <c r="I56" s="146"/>
      <c r="J56" s="2"/>
      <c r="K56" s="2"/>
      <c r="L56" s="147"/>
      <c r="M56" s="147"/>
      <c r="N56" s="77"/>
      <c r="O56" s="78"/>
      <c r="P56" s="78"/>
      <c r="Q56" s="78"/>
      <c r="R56" s="53"/>
      <c r="S56" s="78"/>
      <c r="T56" s="78"/>
      <c r="U56" s="148"/>
      <c r="W56" s="148"/>
    </row>
    <row r="57" spans="1:23" ht="15" customHeight="1" x14ac:dyDescent="0.25">
      <c r="A57" s="177" t="s">
        <v>82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215"/>
    </row>
    <row r="58" spans="1:23" ht="15.75" customHeight="1" thickBot="1" x14ac:dyDescent="0.3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8"/>
    </row>
    <row r="59" spans="1:23" ht="15.75" thickBot="1" x14ac:dyDescent="0.3"/>
    <row r="60" spans="1:23" ht="27" customHeight="1" thickBot="1" x14ac:dyDescent="0.3">
      <c r="A60" s="158" t="s">
        <v>118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220"/>
    </row>
    <row r="61" spans="1:23" ht="19.5" customHeight="1" x14ac:dyDescent="0.25">
      <c r="A61" s="17">
        <v>1</v>
      </c>
      <c r="B61" s="17"/>
      <c r="C61" s="17">
        <v>2</v>
      </c>
      <c r="D61" s="17">
        <v>3</v>
      </c>
      <c r="E61" s="17">
        <v>4</v>
      </c>
      <c r="F61" s="17">
        <v>5</v>
      </c>
      <c r="G61" s="17">
        <v>6</v>
      </c>
      <c r="H61" s="17">
        <v>7</v>
      </c>
      <c r="I61" s="17">
        <v>8</v>
      </c>
      <c r="J61" s="164">
        <v>9</v>
      </c>
      <c r="K61" s="165"/>
      <c r="L61" s="17">
        <v>10</v>
      </c>
      <c r="M61" s="17">
        <v>11</v>
      </c>
      <c r="N61" s="17">
        <v>12</v>
      </c>
      <c r="O61" s="17">
        <v>13</v>
      </c>
      <c r="P61" s="17">
        <v>14</v>
      </c>
    </row>
    <row r="62" spans="1:23" ht="15" customHeight="1" x14ac:dyDescent="0.25">
      <c r="A62" s="176" t="s">
        <v>27</v>
      </c>
      <c r="B62" s="79"/>
      <c r="C62" s="176" t="s">
        <v>0</v>
      </c>
      <c r="D62" s="176" t="s">
        <v>1</v>
      </c>
      <c r="E62" s="176" t="s">
        <v>58</v>
      </c>
      <c r="F62" s="170" t="s">
        <v>125</v>
      </c>
      <c r="G62" s="210" t="s">
        <v>28</v>
      </c>
      <c r="H62" s="210" t="s">
        <v>29</v>
      </c>
      <c r="I62" s="176" t="s">
        <v>26</v>
      </c>
      <c r="J62" s="185" t="s">
        <v>16</v>
      </c>
      <c r="K62" s="208"/>
      <c r="L62" s="176" t="s">
        <v>60</v>
      </c>
      <c r="M62" s="176" t="s">
        <v>5</v>
      </c>
      <c r="N62" s="210" t="s">
        <v>30</v>
      </c>
      <c r="O62" s="170" t="s">
        <v>70</v>
      </c>
      <c r="P62" s="210" t="s">
        <v>52</v>
      </c>
    </row>
    <row r="63" spans="1:23" ht="45" customHeight="1" x14ac:dyDescent="0.25">
      <c r="A63" s="155"/>
      <c r="B63" s="16"/>
      <c r="C63" s="155"/>
      <c r="D63" s="155"/>
      <c r="E63" s="155"/>
      <c r="F63" s="171"/>
      <c r="G63" s="157"/>
      <c r="H63" s="157"/>
      <c r="I63" s="155"/>
      <c r="J63" s="3" t="s">
        <v>57</v>
      </c>
      <c r="K63" s="4" t="s">
        <v>15</v>
      </c>
      <c r="L63" s="155"/>
      <c r="M63" s="155"/>
      <c r="N63" s="157"/>
      <c r="O63" s="171"/>
      <c r="P63" s="157"/>
    </row>
    <row r="64" spans="1:23" x14ac:dyDescent="0.25">
      <c r="A64" s="5" t="s">
        <v>31</v>
      </c>
      <c r="B64" s="5"/>
      <c r="C64" s="5"/>
      <c r="D64" s="5"/>
      <c r="E64" s="5"/>
      <c r="F64" s="5"/>
      <c r="G64" s="5"/>
      <c r="H64" s="5"/>
      <c r="I64" s="6"/>
      <c r="J64" s="6"/>
      <c r="K64" s="6"/>
      <c r="L64" s="6"/>
      <c r="M64" s="5"/>
      <c r="N64" s="8"/>
      <c r="O64" s="1"/>
      <c r="P64" s="8"/>
    </row>
    <row r="65" spans="1:19" ht="29.25" x14ac:dyDescent="0.25">
      <c r="A65" s="9" t="s">
        <v>32</v>
      </c>
      <c r="B65" s="9"/>
      <c r="C65" s="5"/>
      <c r="D65" s="5"/>
      <c r="E65" s="5"/>
      <c r="F65" s="5"/>
      <c r="G65" s="5"/>
      <c r="H65" s="5"/>
      <c r="I65" s="6"/>
      <c r="J65" s="6"/>
      <c r="K65" s="6"/>
      <c r="L65" s="6"/>
      <c r="M65" s="5"/>
      <c r="N65" s="8"/>
      <c r="O65" s="1"/>
      <c r="P65" s="8"/>
    </row>
    <row r="66" spans="1:19" x14ac:dyDescent="0.25">
      <c r="A66" s="5" t="s">
        <v>33</v>
      </c>
      <c r="B66" s="5"/>
      <c r="C66" s="5"/>
      <c r="D66" s="5"/>
      <c r="E66" s="5"/>
      <c r="F66" s="5"/>
      <c r="G66" s="5"/>
      <c r="H66" s="5"/>
      <c r="I66" s="6"/>
      <c r="J66" s="6"/>
      <c r="K66" s="6"/>
      <c r="L66" s="6"/>
      <c r="M66" s="5"/>
      <c r="N66" s="8"/>
      <c r="O66" s="1"/>
      <c r="P66" s="8"/>
    </row>
    <row r="67" spans="1:19" ht="15.75" thickBot="1" x14ac:dyDescent="0.3"/>
    <row r="68" spans="1:19" ht="15.75" thickBot="1" x14ac:dyDescent="0.3">
      <c r="A68" s="238" t="s">
        <v>84</v>
      </c>
      <c r="B68" s="239"/>
      <c r="C68" s="239"/>
      <c r="D68" s="239"/>
      <c r="E68" s="239"/>
      <c r="F68" s="240"/>
    </row>
    <row r="69" spans="1:19" x14ac:dyDescent="0.25">
      <c r="A69" t="s">
        <v>72</v>
      </c>
    </row>
    <row r="70" spans="1:19" ht="15.75" thickBot="1" x14ac:dyDescent="0.3"/>
    <row r="71" spans="1:19" ht="15" customHeight="1" x14ac:dyDescent="0.25">
      <c r="A71" s="232" t="s">
        <v>119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4"/>
    </row>
    <row r="72" spans="1:19" ht="15.75" customHeight="1" thickBot="1" x14ac:dyDescent="0.3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7"/>
    </row>
    <row r="73" spans="1:19" ht="22.5" customHeight="1" x14ac:dyDescent="0.25">
      <c r="A73" s="17">
        <v>1</v>
      </c>
      <c r="B73" s="17"/>
      <c r="C73" s="17">
        <v>2</v>
      </c>
      <c r="D73" s="17">
        <v>3</v>
      </c>
      <c r="E73" s="17">
        <v>4</v>
      </c>
      <c r="F73" s="17">
        <v>5</v>
      </c>
      <c r="G73" s="17">
        <v>6</v>
      </c>
      <c r="H73" s="17">
        <v>7</v>
      </c>
      <c r="I73" s="17">
        <v>8</v>
      </c>
      <c r="J73" s="17">
        <v>9</v>
      </c>
      <c r="K73" s="17" t="s">
        <v>64</v>
      </c>
      <c r="L73" s="17">
        <v>11</v>
      </c>
      <c r="M73" s="164">
        <v>12</v>
      </c>
      <c r="N73" s="165"/>
      <c r="O73" s="17">
        <v>13</v>
      </c>
      <c r="P73" s="17">
        <v>14</v>
      </c>
      <c r="Q73" s="17">
        <v>15</v>
      </c>
      <c r="R73" s="17">
        <v>16</v>
      </c>
      <c r="S73" s="17">
        <v>17</v>
      </c>
    </row>
    <row r="74" spans="1:19" ht="15" customHeight="1" x14ac:dyDescent="0.25">
      <c r="A74" s="175" t="s">
        <v>27</v>
      </c>
      <c r="B74" s="80"/>
      <c r="C74" s="155" t="s">
        <v>0</v>
      </c>
      <c r="D74" s="155" t="s">
        <v>1</v>
      </c>
      <c r="E74" s="155" t="s">
        <v>58</v>
      </c>
      <c r="F74" s="170" t="s">
        <v>125</v>
      </c>
      <c r="G74" s="210" t="s">
        <v>28</v>
      </c>
      <c r="H74" s="210" t="s">
        <v>29</v>
      </c>
      <c r="I74" s="155" t="s">
        <v>25</v>
      </c>
      <c r="J74" s="176" t="s">
        <v>55</v>
      </c>
      <c r="K74" s="176" t="s">
        <v>17</v>
      </c>
      <c r="L74" s="176" t="s">
        <v>18</v>
      </c>
      <c r="M74" s="167" t="s">
        <v>16</v>
      </c>
      <c r="N74" s="167"/>
      <c r="O74" s="186" t="s">
        <v>62</v>
      </c>
      <c r="P74" s="155" t="s">
        <v>5</v>
      </c>
      <c r="Q74" s="157" t="s">
        <v>30</v>
      </c>
      <c r="R74" s="170" t="s">
        <v>70</v>
      </c>
      <c r="S74" s="157" t="s">
        <v>52</v>
      </c>
    </row>
    <row r="75" spans="1:19" ht="51.75" customHeight="1" x14ac:dyDescent="0.25">
      <c r="A75" s="167"/>
      <c r="B75" s="28"/>
      <c r="C75" s="184"/>
      <c r="D75" s="184"/>
      <c r="E75" s="184"/>
      <c r="F75" s="171"/>
      <c r="G75" s="157"/>
      <c r="H75" s="157"/>
      <c r="I75" s="184"/>
      <c r="J75" s="155"/>
      <c r="K75" s="155"/>
      <c r="L75" s="155"/>
      <c r="M75" s="3" t="s">
        <v>21</v>
      </c>
      <c r="N75" s="3" t="s">
        <v>15</v>
      </c>
      <c r="O75" s="187"/>
      <c r="P75" s="184"/>
      <c r="Q75" s="188"/>
      <c r="R75" s="171"/>
      <c r="S75" s="188"/>
    </row>
    <row r="76" spans="1:19" x14ac:dyDescent="0.25">
      <c r="A76" s="5" t="s">
        <v>31</v>
      </c>
      <c r="B76" s="103"/>
      <c r="C76" s="5"/>
      <c r="D76" s="5"/>
      <c r="E76" s="5"/>
      <c r="F76" s="6"/>
      <c r="G76" s="133"/>
      <c r="H76" s="114"/>
      <c r="I76" s="143"/>
      <c r="J76" s="142"/>
      <c r="K76" s="145"/>
      <c r="L76" s="9"/>
      <c r="M76" s="9"/>
      <c r="N76" s="8"/>
      <c r="O76" s="9"/>
      <c r="P76" s="9"/>
      <c r="Q76" s="109"/>
      <c r="R76" s="1"/>
      <c r="S76" s="109"/>
    </row>
    <row r="77" spans="1:19" x14ac:dyDescent="0.25">
      <c r="A77" s="5" t="s">
        <v>31</v>
      </c>
      <c r="B77" s="96"/>
      <c r="C77" s="5"/>
      <c r="D77" s="5"/>
      <c r="E77" s="5"/>
      <c r="F77" s="6"/>
      <c r="G77" s="133"/>
      <c r="H77" s="114"/>
      <c r="I77" s="143"/>
      <c r="J77" s="142"/>
      <c r="K77" s="145"/>
      <c r="L77" s="9"/>
      <c r="M77" s="9"/>
      <c r="N77" s="8"/>
      <c r="O77" s="9"/>
      <c r="P77" s="9"/>
      <c r="Q77" s="109"/>
      <c r="R77" s="1"/>
      <c r="S77" s="109"/>
    </row>
    <row r="78" spans="1:19" x14ac:dyDescent="0.25">
      <c r="A78" s="5"/>
      <c r="B78" s="5"/>
      <c r="C78" s="5"/>
      <c r="D78" s="5"/>
      <c r="E78" s="5"/>
      <c r="F78" s="5"/>
      <c r="G78" s="5"/>
      <c r="H78" s="12"/>
      <c r="I78" s="12"/>
      <c r="J78" s="5"/>
      <c r="K78" s="5"/>
      <c r="L78" s="13"/>
      <c r="M78" s="14"/>
      <c r="N78" s="8"/>
      <c r="O78" s="5"/>
      <c r="P78" s="5"/>
      <c r="Q78" s="5"/>
      <c r="R78" s="1"/>
      <c r="S78" s="8"/>
    </row>
    <row r="79" spans="1:19" ht="15.75" thickBot="1" x14ac:dyDescent="0.3">
      <c r="A79" s="18"/>
      <c r="B79" s="18"/>
      <c r="C79" s="18"/>
      <c r="D79" s="18"/>
      <c r="E79" s="18"/>
      <c r="F79" s="18"/>
      <c r="G79" s="18"/>
      <c r="H79" s="5"/>
      <c r="I79" s="5"/>
      <c r="J79" s="5"/>
      <c r="K79" s="5"/>
      <c r="L79" s="5"/>
      <c r="M79" s="5"/>
      <c r="N79" s="8"/>
      <c r="O79" s="5"/>
      <c r="P79" s="5"/>
      <c r="Q79" s="5"/>
      <c r="R79" s="1"/>
      <c r="S79" s="8"/>
    </row>
    <row r="80" spans="1:19" ht="16.5" thickBot="1" x14ac:dyDescent="0.3">
      <c r="A80" s="67" t="s">
        <v>85</v>
      </c>
      <c r="B80" s="68"/>
      <c r="C80" s="68"/>
      <c r="D80" s="68"/>
      <c r="E80" s="68"/>
      <c r="F80" s="72"/>
      <c r="G80" s="70"/>
    </row>
    <row r="81" spans="1:23" ht="15.75" x14ac:dyDescent="0.25">
      <c r="A81" s="54"/>
      <c r="B81" s="54"/>
      <c r="C81" s="56"/>
      <c r="D81" s="56"/>
      <c r="E81" s="56"/>
    </row>
    <row r="82" spans="1:23" ht="15.75" thickBot="1" x14ac:dyDescent="0.3"/>
    <row r="83" spans="1:23" ht="27.75" customHeight="1" thickBot="1" x14ac:dyDescent="0.3">
      <c r="A83" s="172" t="s">
        <v>120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209"/>
    </row>
    <row r="84" spans="1:23" x14ac:dyDescent="0.25">
      <c r="A84" s="17">
        <v>1</v>
      </c>
      <c r="B84" s="17"/>
      <c r="C84" s="17">
        <v>2</v>
      </c>
      <c r="D84" s="17">
        <v>3</v>
      </c>
      <c r="E84" s="17">
        <v>4</v>
      </c>
      <c r="F84" s="17">
        <v>5</v>
      </c>
      <c r="G84" s="17">
        <v>6</v>
      </c>
      <c r="H84" s="17">
        <v>7</v>
      </c>
      <c r="I84" s="17">
        <v>8</v>
      </c>
      <c r="J84" s="17">
        <v>9</v>
      </c>
      <c r="K84" s="17">
        <v>10</v>
      </c>
      <c r="L84" s="17">
        <v>11</v>
      </c>
      <c r="M84" s="164" t="s">
        <v>61</v>
      </c>
      <c r="N84" s="165"/>
      <c r="O84" s="17">
        <v>13</v>
      </c>
      <c r="P84" s="17">
        <v>14</v>
      </c>
      <c r="Q84" s="164">
        <v>15</v>
      </c>
      <c r="R84" s="165"/>
      <c r="S84" s="17">
        <v>16</v>
      </c>
      <c r="T84" s="17">
        <v>17</v>
      </c>
      <c r="U84" s="17">
        <v>18</v>
      </c>
      <c r="V84" s="17">
        <v>19</v>
      </c>
      <c r="W84" s="17">
        <v>20</v>
      </c>
    </row>
    <row r="85" spans="1:23" ht="15" customHeight="1" x14ac:dyDescent="0.25">
      <c r="A85" s="175" t="s">
        <v>27</v>
      </c>
      <c r="B85" s="113"/>
      <c r="C85" s="176" t="s">
        <v>0</v>
      </c>
      <c r="D85" s="176" t="s">
        <v>1</v>
      </c>
      <c r="E85" s="155" t="s">
        <v>58</v>
      </c>
      <c r="F85" s="170" t="s">
        <v>125</v>
      </c>
      <c r="G85" s="210" t="s">
        <v>28</v>
      </c>
      <c r="H85" s="210" t="s">
        <v>29</v>
      </c>
      <c r="I85" s="176" t="s">
        <v>22</v>
      </c>
      <c r="J85" s="176" t="s">
        <v>2</v>
      </c>
      <c r="K85" s="176" t="s">
        <v>23</v>
      </c>
      <c r="L85" s="176" t="s">
        <v>55</v>
      </c>
      <c r="M85" s="213" t="s">
        <v>51</v>
      </c>
      <c r="N85" s="214"/>
      <c r="O85" s="176" t="s">
        <v>3</v>
      </c>
      <c r="P85" s="176" t="s">
        <v>56</v>
      </c>
      <c r="Q85" s="167" t="s">
        <v>16</v>
      </c>
      <c r="R85" s="185"/>
      <c r="S85" s="176" t="s">
        <v>63</v>
      </c>
      <c r="T85" s="176" t="s">
        <v>5</v>
      </c>
      <c r="U85" s="210" t="s">
        <v>30</v>
      </c>
      <c r="V85" s="170" t="s">
        <v>70</v>
      </c>
      <c r="W85" s="210" t="s">
        <v>52</v>
      </c>
    </row>
    <row r="86" spans="1:23" ht="46.5" customHeight="1" x14ac:dyDescent="0.25">
      <c r="A86" s="167"/>
      <c r="B86" s="28"/>
      <c r="C86" s="155"/>
      <c r="D86" s="155"/>
      <c r="E86" s="184"/>
      <c r="F86" s="171"/>
      <c r="G86" s="157"/>
      <c r="H86" s="157"/>
      <c r="I86" s="155"/>
      <c r="J86" s="155"/>
      <c r="K86" s="155"/>
      <c r="L86" s="155"/>
      <c r="M86" s="191"/>
      <c r="N86" s="186"/>
      <c r="O86" s="155"/>
      <c r="P86" s="155"/>
      <c r="Q86" s="3" t="s">
        <v>21</v>
      </c>
      <c r="R86" s="4" t="s">
        <v>15</v>
      </c>
      <c r="S86" s="155"/>
      <c r="T86" s="155"/>
      <c r="U86" s="157"/>
      <c r="V86" s="171"/>
      <c r="W86" s="157"/>
    </row>
    <row r="87" spans="1:23" ht="100.5" x14ac:dyDescent="0.25">
      <c r="A87" s="5" t="s">
        <v>31</v>
      </c>
      <c r="B87" s="103" t="s">
        <v>206</v>
      </c>
      <c r="C87" s="5" t="s">
        <v>143</v>
      </c>
      <c r="D87" s="5" t="s">
        <v>130</v>
      </c>
      <c r="E87" s="5" t="s">
        <v>131</v>
      </c>
      <c r="F87" s="6">
        <v>0.5</v>
      </c>
      <c r="G87" s="133">
        <v>0.15</v>
      </c>
      <c r="H87" s="114">
        <v>0.85</v>
      </c>
      <c r="I87" s="152">
        <v>3.7499999999999999E-2</v>
      </c>
      <c r="J87" s="151" t="s">
        <v>224</v>
      </c>
      <c r="K87" s="9" t="s">
        <v>222</v>
      </c>
      <c r="L87" s="142">
        <v>1.6150000000000001E-2</v>
      </c>
      <c r="M87" s="152">
        <v>5.5E-2</v>
      </c>
      <c r="N87" s="143" t="s">
        <v>208</v>
      </c>
      <c r="O87" s="9" t="s">
        <v>225</v>
      </c>
      <c r="P87" s="9" t="s">
        <v>132</v>
      </c>
      <c r="Q87" s="9" t="s">
        <v>226</v>
      </c>
      <c r="R87" s="8" t="s">
        <v>147</v>
      </c>
      <c r="S87" s="9" t="s">
        <v>152</v>
      </c>
      <c r="T87" s="9" t="s">
        <v>215</v>
      </c>
      <c r="U87" s="109" t="s">
        <v>153</v>
      </c>
      <c r="V87" s="1" t="s">
        <v>207</v>
      </c>
      <c r="W87" s="6" t="s">
        <v>227</v>
      </c>
    </row>
    <row r="88" spans="1:23" ht="100.5" x14ac:dyDescent="0.25">
      <c r="A88" s="9" t="s">
        <v>31</v>
      </c>
      <c r="B88" s="103" t="s">
        <v>214</v>
      </c>
      <c r="C88" s="5" t="s">
        <v>143</v>
      </c>
      <c r="D88" s="5" t="s">
        <v>130</v>
      </c>
      <c r="E88" s="5" t="s">
        <v>131</v>
      </c>
      <c r="F88" s="6">
        <v>0.5</v>
      </c>
      <c r="G88" s="133">
        <v>0.15</v>
      </c>
      <c r="H88" s="114">
        <v>0.85</v>
      </c>
      <c r="I88" s="152">
        <v>3.95E-2</v>
      </c>
      <c r="J88" s="151" t="s">
        <v>224</v>
      </c>
      <c r="K88" s="9" t="s">
        <v>222</v>
      </c>
      <c r="L88" s="142">
        <v>2.1149999999999999E-2</v>
      </c>
      <c r="M88" s="152">
        <v>0.06</v>
      </c>
      <c r="N88" s="143" t="s">
        <v>208</v>
      </c>
      <c r="O88" s="9" t="s">
        <v>225</v>
      </c>
      <c r="P88" s="9" t="s">
        <v>132</v>
      </c>
      <c r="Q88" s="9" t="s">
        <v>226</v>
      </c>
      <c r="R88" s="8" t="s">
        <v>147</v>
      </c>
      <c r="S88" s="9" t="s">
        <v>152</v>
      </c>
      <c r="T88" s="9" t="s">
        <v>134</v>
      </c>
      <c r="U88" s="109" t="s">
        <v>153</v>
      </c>
      <c r="V88" s="1" t="s">
        <v>207</v>
      </c>
      <c r="W88" s="6" t="s">
        <v>227</v>
      </c>
    </row>
    <row r="89" spans="1:23" x14ac:dyDescent="0.25">
      <c r="A89" s="5"/>
      <c r="B89" s="103"/>
      <c r="C89" s="12"/>
      <c r="D89" s="5"/>
      <c r="E89" s="5"/>
      <c r="F89" s="6"/>
      <c r="G89" s="133"/>
      <c r="H89" s="115"/>
      <c r="I89" s="118"/>
      <c r="J89" s="3"/>
      <c r="K89" s="9"/>
      <c r="L89" s="128"/>
      <c r="M89" s="247"/>
      <c r="N89" s="248"/>
      <c r="O89" s="9"/>
      <c r="P89" s="9"/>
      <c r="Q89" s="9"/>
      <c r="R89" s="8"/>
      <c r="S89" s="9"/>
      <c r="T89" s="9"/>
      <c r="U89" s="9"/>
      <c r="V89" s="1"/>
      <c r="W89" s="109"/>
    </row>
    <row r="90" spans="1:23" x14ac:dyDescent="0.25">
      <c r="A90" s="5"/>
      <c r="B90" s="5"/>
      <c r="C90" s="12"/>
      <c r="D90" s="12"/>
      <c r="E90" s="15"/>
      <c r="F90" s="12"/>
      <c r="G90" s="12"/>
      <c r="H90" s="12"/>
      <c r="I90" s="12"/>
      <c r="J90" s="12"/>
      <c r="K90" s="12"/>
      <c r="L90" s="12"/>
      <c r="M90" s="192"/>
      <c r="N90" s="187"/>
      <c r="O90" s="15"/>
      <c r="P90" s="12"/>
      <c r="Q90" s="12"/>
      <c r="R90" s="8"/>
      <c r="S90" s="5"/>
      <c r="T90" s="5"/>
      <c r="U90" s="5"/>
      <c r="V90" s="1"/>
      <c r="W90" s="5"/>
    </row>
    <row r="91" spans="1:23" ht="15.75" x14ac:dyDescent="0.25">
      <c r="A91" s="46" t="s">
        <v>86</v>
      </c>
      <c r="B91" s="46"/>
      <c r="C91" s="33"/>
      <c r="D91" s="33"/>
      <c r="E91" s="33"/>
      <c r="F91" s="33"/>
      <c r="G91" s="33"/>
      <c r="H91" s="33"/>
    </row>
    <row r="92" spans="1:23" x14ac:dyDescent="0.25">
      <c r="A92" s="2" t="s">
        <v>75</v>
      </c>
      <c r="B92" s="2"/>
    </row>
    <row r="93" spans="1:23" x14ac:dyDescent="0.25">
      <c r="A93" s="166" t="s">
        <v>27</v>
      </c>
      <c r="B93" s="113"/>
      <c r="C93" s="154" t="s">
        <v>0</v>
      </c>
      <c r="D93" s="154" t="s">
        <v>1</v>
      </c>
      <c r="E93" s="184" t="s">
        <v>58</v>
      </c>
      <c r="F93" s="170" t="s">
        <v>125</v>
      </c>
      <c r="G93" s="156" t="s">
        <v>28</v>
      </c>
      <c r="H93" s="156" t="s">
        <v>29</v>
      </c>
      <c r="I93" s="154" t="s">
        <v>22</v>
      </c>
      <c r="J93" s="154" t="s">
        <v>2</v>
      </c>
      <c r="K93" s="154" t="s">
        <v>23</v>
      </c>
      <c r="L93" s="154" t="s">
        <v>55</v>
      </c>
      <c r="M93" s="204" t="s">
        <v>51</v>
      </c>
      <c r="N93" s="193"/>
      <c r="O93" s="154" t="s">
        <v>3</v>
      </c>
      <c r="P93" s="154" t="s">
        <v>56</v>
      </c>
      <c r="Q93" s="205" t="s">
        <v>16</v>
      </c>
      <c r="R93" s="162"/>
      <c r="S93" s="154" t="s">
        <v>63</v>
      </c>
      <c r="T93" s="154" t="s">
        <v>5</v>
      </c>
      <c r="U93" s="156" t="s">
        <v>30</v>
      </c>
      <c r="V93" s="170" t="s">
        <v>70</v>
      </c>
      <c r="W93" s="156" t="s">
        <v>52</v>
      </c>
    </row>
    <row r="94" spans="1:23" ht="39" customHeight="1" x14ac:dyDescent="0.25">
      <c r="A94" s="167"/>
      <c r="B94" s="28"/>
      <c r="C94" s="155"/>
      <c r="D94" s="155"/>
      <c r="E94" s="184"/>
      <c r="F94" s="171"/>
      <c r="G94" s="157"/>
      <c r="H94" s="157"/>
      <c r="I94" s="155"/>
      <c r="J94" s="155"/>
      <c r="K94" s="155"/>
      <c r="L94" s="155"/>
      <c r="M94" s="191"/>
      <c r="N94" s="186"/>
      <c r="O94" s="155"/>
      <c r="P94" s="155"/>
      <c r="Q94" s="3" t="s">
        <v>21</v>
      </c>
      <c r="R94" s="4" t="s">
        <v>15</v>
      </c>
      <c r="S94" s="155"/>
      <c r="T94" s="155"/>
      <c r="U94" s="157"/>
      <c r="V94" s="171"/>
      <c r="W94" s="157"/>
    </row>
    <row r="95" spans="1:23" ht="111.75" customHeight="1" x14ac:dyDescent="0.25">
      <c r="A95" s="5" t="s">
        <v>31</v>
      </c>
      <c r="B95" s="103" t="s">
        <v>206</v>
      </c>
      <c r="C95" s="5" t="s">
        <v>143</v>
      </c>
      <c r="D95" s="5" t="s">
        <v>130</v>
      </c>
      <c r="E95" s="5" t="s">
        <v>131</v>
      </c>
      <c r="F95" s="6">
        <v>0.5</v>
      </c>
      <c r="G95" s="6">
        <v>0.15</v>
      </c>
      <c r="H95" s="114">
        <v>0.85</v>
      </c>
      <c r="I95" s="108">
        <v>4.7E-2</v>
      </c>
      <c r="J95" s="117" t="s">
        <v>204</v>
      </c>
      <c r="K95" s="9" t="s">
        <v>222</v>
      </c>
      <c r="L95" s="135">
        <v>7.0000000000000007E-2</v>
      </c>
      <c r="M95" s="254" t="s">
        <v>223</v>
      </c>
      <c r="N95" s="255"/>
      <c r="O95" s="9" t="s">
        <v>205</v>
      </c>
      <c r="P95" s="9" t="s">
        <v>132</v>
      </c>
      <c r="Q95" s="9" t="s">
        <v>226</v>
      </c>
      <c r="R95" s="8" t="s">
        <v>147</v>
      </c>
      <c r="S95" s="9" t="s">
        <v>152</v>
      </c>
      <c r="T95" s="9" t="s">
        <v>215</v>
      </c>
      <c r="U95" s="109" t="s">
        <v>153</v>
      </c>
      <c r="V95" s="1" t="s">
        <v>133</v>
      </c>
      <c r="W95" s="6" t="s">
        <v>227</v>
      </c>
    </row>
    <row r="96" spans="1:23" ht="111.75" customHeight="1" x14ac:dyDescent="0.25">
      <c r="A96" s="5" t="s">
        <v>31</v>
      </c>
      <c r="B96" s="103" t="s">
        <v>214</v>
      </c>
      <c r="C96" s="5" t="s">
        <v>143</v>
      </c>
      <c r="D96" s="5" t="s">
        <v>130</v>
      </c>
      <c r="E96" s="5" t="s">
        <v>131</v>
      </c>
      <c r="F96" s="6">
        <v>0.5</v>
      </c>
      <c r="G96" s="6">
        <v>0.15</v>
      </c>
      <c r="H96" s="114">
        <v>0.85</v>
      </c>
      <c r="I96" s="108">
        <v>5.2999999999999999E-2</v>
      </c>
      <c r="J96" s="117" t="s">
        <v>204</v>
      </c>
      <c r="K96" s="9" t="s">
        <v>222</v>
      </c>
      <c r="L96" s="135">
        <v>7.0000000000000007E-2</v>
      </c>
      <c r="M96" s="254" t="s">
        <v>223</v>
      </c>
      <c r="N96" s="255"/>
      <c r="O96" s="9" t="s">
        <v>205</v>
      </c>
      <c r="P96" s="9" t="s">
        <v>132</v>
      </c>
      <c r="Q96" s="9" t="s">
        <v>226</v>
      </c>
      <c r="R96" s="8" t="s">
        <v>147</v>
      </c>
      <c r="S96" s="9" t="s">
        <v>152</v>
      </c>
      <c r="T96" s="9" t="s">
        <v>134</v>
      </c>
      <c r="U96" s="109" t="s">
        <v>153</v>
      </c>
      <c r="V96" s="1" t="s">
        <v>133</v>
      </c>
      <c r="W96" s="6" t="s">
        <v>227</v>
      </c>
    </row>
    <row r="97" spans="1:19" ht="15.75" thickBot="1" x14ac:dyDescent="0.3"/>
    <row r="98" spans="1:19" ht="27.75" customHeight="1" x14ac:dyDescent="0.25">
      <c r="A98" s="241" t="s">
        <v>87</v>
      </c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3"/>
    </row>
    <row r="99" spans="1:19" ht="17.25" customHeight="1" thickBot="1" x14ac:dyDescent="0.3">
      <c r="A99" s="244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6"/>
    </row>
    <row r="100" spans="1:19" ht="15" customHeight="1" thickBot="1" x14ac:dyDescent="0.3"/>
    <row r="101" spans="1:19" ht="43.5" customHeight="1" thickBot="1" x14ac:dyDescent="0.3">
      <c r="A101" s="158" t="s">
        <v>121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220"/>
    </row>
    <row r="102" spans="1:19" x14ac:dyDescent="0.25">
      <c r="A102" s="17">
        <v>1</v>
      </c>
      <c r="B102" s="17"/>
      <c r="C102" s="17">
        <v>2</v>
      </c>
      <c r="D102" s="17">
        <v>3</v>
      </c>
      <c r="E102" s="17">
        <v>4</v>
      </c>
      <c r="F102" s="17">
        <v>5</v>
      </c>
      <c r="G102" s="17">
        <v>6</v>
      </c>
      <c r="H102" s="17">
        <v>7</v>
      </c>
      <c r="I102" s="17">
        <v>8</v>
      </c>
      <c r="J102" s="164">
        <v>9</v>
      </c>
      <c r="K102" s="165"/>
      <c r="L102" s="17">
        <v>10</v>
      </c>
      <c r="M102" s="17">
        <v>11</v>
      </c>
      <c r="N102" s="17">
        <v>12</v>
      </c>
      <c r="O102" s="17">
        <v>13</v>
      </c>
      <c r="P102" s="17">
        <v>14</v>
      </c>
    </row>
    <row r="103" spans="1:19" x14ac:dyDescent="0.25">
      <c r="A103" s="176" t="s">
        <v>27</v>
      </c>
      <c r="B103" s="79"/>
      <c r="C103" s="176" t="s">
        <v>0</v>
      </c>
      <c r="D103" s="176" t="s">
        <v>1</v>
      </c>
      <c r="E103" s="176" t="s">
        <v>58</v>
      </c>
      <c r="F103" s="170" t="s">
        <v>125</v>
      </c>
      <c r="G103" s="210" t="s">
        <v>28</v>
      </c>
      <c r="H103" s="210" t="s">
        <v>29</v>
      </c>
      <c r="I103" s="176" t="s">
        <v>26</v>
      </c>
      <c r="J103" s="185" t="s">
        <v>16</v>
      </c>
      <c r="K103" s="208"/>
      <c r="L103" s="175" t="s">
        <v>65</v>
      </c>
      <c r="M103" s="176" t="s">
        <v>5</v>
      </c>
      <c r="N103" s="210" t="s">
        <v>30</v>
      </c>
      <c r="O103" s="170" t="s">
        <v>70</v>
      </c>
      <c r="P103" s="210" t="s">
        <v>52</v>
      </c>
    </row>
    <row r="104" spans="1:19" ht="28.5" x14ac:dyDescent="0.25">
      <c r="A104" s="155"/>
      <c r="B104" s="16"/>
      <c r="C104" s="155"/>
      <c r="D104" s="155"/>
      <c r="E104" s="155"/>
      <c r="F104" s="171"/>
      <c r="G104" s="157"/>
      <c r="H104" s="157"/>
      <c r="I104" s="155"/>
      <c r="J104" s="3" t="s">
        <v>21</v>
      </c>
      <c r="K104" s="4" t="s">
        <v>15</v>
      </c>
      <c r="L104" s="167"/>
      <c r="M104" s="155"/>
      <c r="N104" s="157"/>
      <c r="O104" s="171"/>
      <c r="P104" s="157"/>
    </row>
    <row r="105" spans="1:19" x14ac:dyDescent="0.25">
      <c r="A105" s="5" t="s">
        <v>31</v>
      </c>
      <c r="B105" s="5"/>
      <c r="C105" s="5"/>
      <c r="D105" s="5"/>
      <c r="E105" s="5"/>
      <c r="F105" s="5"/>
      <c r="G105" s="5"/>
      <c r="H105" s="5"/>
      <c r="I105" s="6"/>
      <c r="J105" s="6"/>
      <c r="K105" s="6"/>
      <c r="L105" s="7"/>
      <c r="M105" s="5"/>
      <c r="N105" s="8"/>
      <c r="O105" s="1"/>
      <c r="P105" s="8"/>
    </row>
    <row r="106" spans="1:19" ht="29.25" x14ac:dyDescent="0.25">
      <c r="A106" s="9" t="s">
        <v>32</v>
      </c>
      <c r="B106" s="9"/>
      <c r="C106" s="5"/>
      <c r="D106" s="5"/>
      <c r="E106" s="5"/>
      <c r="F106" s="5"/>
      <c r="G106" s="5"/>
      <c r="H106" s="5"/>
      <c r="I106" s="6"/>
      <c r="J106" s="6"/>
      <c r="K106" s="6"/>
      <c r="L106" s="6"/>
      <c r="M106" s="5"/>
      <c r="N106" s="8"/>
      <c r="O106" s="1"/>
      <c r="P106" s="8"/>
    </row>
    <row r="107" spans="1:19" x14ac:dyDescent="0.25">
      <c r="A107" s="5" t="s">
        <v>33</v>
      </c>
      <c r="B107" s="5"/>
      <c r="C107" s="5"/>
      <c r="D107" s="5"/>
      <c r="E107" s="5"/>
      <c r="F107" s="5"/>
      <c r="G107" s="5"/>
      <c r="H107" s="5"/>
      <c r="I107" s="6"/>
      <c r="J107" s="6"/>
      <c r="K107" s="6"/>
      <c r="L107" s="6"/>
      <c r="M107" s="5"/>
      <c r="N107" s="8"/>
      <c r="O107" s="1"/>
      <c r="P107" s="8"/>
    </row>
    <row r="108" spans="1:19" ht="15.75" thickBot="1" x14ac:dyDescent="0.3">
      <c r="A108" s="18"/>
      <c r="B108" s="18"/>
      <c r="C108" s="18"/>
      <c r="D108" s="18"/>
      <c r="E108" s="18"/>
      <c r="F108" s="5"/>
      <c r="G108" s="5"/>
      <c r="H108" s="5"/>
      <c r="I108" s="6"/>
      <c r="J108" s="6"/>
      <c r="K108" s="6"/>
      <c r="L108" s="6"/>
      <c r="M108" s="5"/>
      <c r="N108" s="8"/>
      <c r="O108" s="1"/>
      <c r="P108" s="8"/>
    </row>
    <row r="109" spans="1:19" ht="15" customHeight="1" thickBot="1" x14ac:dyDescent="0.3">
      <c r="A109" s="249" t="s">
        <v>88</v>
      </c>
      <c r="B109" s="250"/>
      <c r="C109" s="250"/>
      <c r="D109" s="250"/>
      <c r="E109" s="251"/>
      <c r="F109" s="2"/>
      <c r="G109" s="2"/>
      <c r="H109" s="2"/>
      <c r="I109" s="51"/>
      <c r="J109" s="51"/>
      <c r="K109" s="51"/>
      <c r="L109" s="51"/>
      <c r="M109" s="2"/>
      <c r="N109" s="53"/>
      <c r="P109" s="53"/>
    </row>
    <row r="110" spans="1:19" ht="15.75" customHeight="1" x14ac:dyDescent="0.25">
      <c r="A110" s="2" t="s">
        <v>72</v>
      </c>
      <c r="B110" s="2"/>
    </row>
    <row r="111" spans="1:19" ht="23.25" customHeight="1" thickBot="1" x14ac:dyDescent="0.3"/>
    <row r="112" spans="1:19" ht="15" customHeight="1" x14ac:dyDescent="0.25">
      <c r="A112" s="232" t="s">
        <v>122</v>
      </c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4"/>
      <c r="S112" s="33"/>
    </row>
    <row r="113" spans="1:23" ht="15.75" thickBot="1" x14ac:dyDescent="0.3">
      <c r="A113" s="252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253"/>
      <c r="S113" s="33"/>
    </row>
    <row r="114" spans="1:23" ht="15.75" x14ac:dyDescent="0.25">
      <c r="A114" s="17">
        <v>1</v>
      </c>
      <c r="B114" s="17"/>
      <c r="C114" s="17">
        <v>2</v>
      </c>
      <c r="D114" s="17">
        <v>3</v>
      </c>
      <c r="E114" s="17">
        <v>4</v>
      </c>
      <c r="F114" s="17">
        <v>5</v>
      </c>
      <c r="G114" s="17">
        <v>6</v>
      </c>
      <c r="H114" s="17">
        <v>7</v>
      </c>
      <c r="I114" s="17">
        <v>8</v>
      </c>
      <c r="J114" s="17">
        <v>9</v>
      </c>
      <c r="K114" s="17" t="s">
        <v>64</v>
      </c>
      <c r="L114" s="17">
        <v>11</v>
      </c>
      <c r="M114" s="168">
        <v>12</v>
      </c>
      <c r="N114" s="169"/>
      <c r="O114" s="17">
        <v>13</v>
      </c>
      <c r="P114" s="17">
        <v>14</v>
      </c>
      <c r="Q114" s="17">
        <v>15</v>
      </c>
      <c r="R114" s="34">
        <v>16</v>
      </c>
      <c r="S114" s="17">
        <v>17</v>
      </c>
    </row>
    <row r="115" spans="1:23" x14ac:dyDescent="0.25">
      <c r="A115" s="175" t="s">
        <v>27</v>
      </c>
      <c r="B115" s="80"/>
      <c r="C115" s="155" t="s">
        <v>0</v>
      </c>
      <c r="D115" s="155" t="s">
        <v>1</v>
      </c>
      <c r="E115" s="155" t="s">
        <v>58</v>
      </c>
      <c r="F115" s="170" t="s">
        <v>125</v>
      </c>
      <c r="G115" s="210" t="s">
        <v>28</v>
      </c>
      <c r="H115" s="210" t="s">
        <v>29</v>
      </c>
      <c r="I115" s="155" t="s">
        <v>25</v>
      </c>
      <c r="J115" s="176" t="s">
        <v>19</v>
      </c>
      <c r="K115" s="176" t="s">
        <v>17</v>
      </c>
      <c r="L115" s="176" t="s">
        <v>18</v>
      </c>
      <c r="M115" s="167" t="s">
        <v>16</v>
      </c>
      <c r="N115" s="167"/>
      <c r="O115" s="186" t="s">
        <v>63</v>
      </c>
      <c r="P115" s="155" t="s">
        <v>5</v>
      </c>
      <c r="Q115" s="157" t="s">
        <v>30</v>
      </c>
      <c r="R115" s="170" t="s">
        <v>70</v>
      </c>
      <c r="S115" s="157" t="s">
        <v>52</v>
      </c>
    </row>
    <row r="116" spans="1:23" ht="42.75" x14ac:dyDescent="0.25">
      <c r="A116" s="167"/>
      <c r="B116" s="28"/>
      <c r="C116" s="184"/>
      <c r="D116" s="184"/>
      <c r="E116" s="184"/>
      <c r="F116" s="171"/>
      <c r="G116" s="157"/>
      <c r="H116" s="157"/>
      <c r="I116" s="184"/>
      <c r="J116" s="155"/>
      <c r="K116" s="155"/>
      <c r="L116" s="155"/>
      <c r="M116" s="3" t="s">
        <v>21</v>
      </c>
      <c r="N116" s="3" t="s">
        <v>15</v>
      </c>
      <c r="O116" s="187"/>
      <c r="P116" s="184"/>
      <c r="Q116" s="188"/>
      <c r="R116" s="171"/>
      <c r="S116" s="188"/>
    </row>
    <row r="117" spans="1:23" x14ac:dyDescent="0.25">
      <c r="A117" s="5" t="s">
        <v>31</v>
      </c>
      <c r="B117" s="10"/>
      <c r="C117" s="10"/>
      <c r="D117" s="10"/>
      <c r="E117" s="10"/>
      <c r="F117" s="10"/>
      <c r="G117" s="10"/>
      <c r="H117" s="3"/>
      <c r="I117" s="3"/>
      <c r="J117" s="11"/>
      <c r="K117" s="10"/>
      <c r="L117" s="10"/>
      <c r="M117" s="10"/>
      <c r="N117" s="5"/>
      <c r="O117" s="5"/>
      <c r="P117" s="5"/>
      <c r="Q117" s="5"/>
      <c r="R117" s="1"/>
      <c r="S117" s="8"/>
    </row>
    <row r="118" spans="1:23" ht="29.25" x14ac:dyDescent="0.25">
      <c r="A118" s="9" t="s">
        <v>32</v>
      </c>
      <c r="B118" s="9"/>
      <c r="C118" s="5"/>
      <c r="D118" s="5"/>
      <c r="E118" s="5"/>
      <c r="F118" s="5"/>
      <c r="G118" s="5"/>
      <c r="H118" s="12"/>
      <c r="I118" s="12"/>
      <c r="J118" s="5"/>
      <c r="K118" s="5"/>
      <c r="L118" s="13"/>
      <c r="M118" s="12"/>
      <c r="N118" s="8"/>
      <c r="O118" s="5"/>
      <c r="P118" s="5"/>
      <c r="Q118" s="5"/>
      <c r="R118" s="1"/>
      <c r="S118" s="8"/>
    </row>
    <row r="119" spans="1:23" x14ac:dyDescent="0.25">
      <c r="A119" s="5" t="s">
        <v>33</v>
      </c>
      <c r="B119" s="5"/>
      <c r="C119" s="5"/>
      <c r="D119" s="5"/>
      <c r="E119" s="5"/>
      <c r="F119" s="5"/>
      <c r="G119" s="5"/>
      <c r="H119" s="12"/>
      <c r="I119" s="12"/>
      <c r="J119" s="5"/>
      <c r="K119" s="5"/>
      <c r="L119" s="13"/>
      <c r="M119" s="14"/>
      <c r="N119" s="8"/>
      <c r="O119" s="5"/>
      <c r="P119" s="5"/>
      <c r="Q119" s="5"/>
      <c r="R119" s="1"/>
      <c r="S119" s="8"/>
    </row>
    <row r="120" spans="1:23" ht="15.75" thickBot="1" x14ac:dyDescent="0.3">
      <c r="A120" s="18"/>
      <c r="B120" s="18"/>
      <c r="C120" s="18"/>
      <c r="D120" s="18"/>
      <c r="E120" s="18"/>
      <c r="F120" s="18"/>
      <c r="G120" s="5"/>
      <c r="H120" s="5"/>
      <c r="I120" s="5"/>
      <c r="J120" s="5"/>
      <c r="K120" s="5"/>
      <c r="L120" s="5"/>
      <c r="M120" s="5"/>
      <c r="N120" s="8"/>
      <c r="O120" s="5"/>
      <c r="P120" s="5"/>
      <c r="Q120" s="5"/>
      <c r="R120" s="1"/>
      <c r="S120" s="8"/>
    </row>
    <row r="121" spans="1:23" ht="23.25" customHeight="1" thickBot="1" x14ac:dyDescent="0.3">
      <c r="A121" s="249" t="s">
        <v>89</v>
      </c>
      <c r="B121" s="250"/>
      <c r="C121" s="250"/>
      <c r="D121" s="250"/>
      <c r="E121" s="250"/>
      <c r="F121" s="251"/>
    </row>
    <row r="122" spans="1:23" x14ac:dyDescent="0.25">
      <c r="A122" s="2" t="s">
        <v>74</v>
      </c>
      <c r="B122" s="2"/>
    </row>
    <row r="123" spans="1:23" ht="15" customHeight="1" thickBot="1" x14ac:dyDescent="0.3"/>
    <row r="124" spans="1:23" ht="42.75" customHeight="1" thickBot="1" x14ac:dyDescent="0.3">
      <c r="A124" s="172" t="s">
        <v>123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209"/>
    </row>
    <row r="125" spans="1:23" ht="15.75" x14ac:dyDescent="0.25">
      <c r="A125" s="17">
        <v>1</v>
      </c>
      <c r="B125" s="17"/>
      <c r="C125" s="17">
        <v>2</v>
      </c>
      <c r="D125" s="17">
        <v>3</v>
      </c>
      <c r="E125" s="17">
        <v>4</v>
      </c>
      <c r="F125" s="17">
        <v>5</v>
      </c>
      <c r="G125" s="17">
        <v>6</v>
      </c>
      <c r="H125" s="17">
        <v>7</v>
      </c>
      <c r="I125" s="17">
        <v>8</v>
      </c>
      <c r="J125" s="17">
        <v>9</v>
      </c>
      <c r="K125" s="17">
        <v>10</v>
      </c>
      <c r="L125" s="17">
        <v>11</v>
      </c>
      <c r="M125" s="164" t="s">
        <v>61</v>
      </c>
      <c r="N125" s="165"/>
      <c r="O125" s="17">
        <v>13</v>
      </c>
      <c r="P125" s="17">
        <v>14</v>
      </c>
      <c r="Q125" s="164">
        <v>15</v>
      </c>
      <c r="R125" s="165"/>
      <c r="S125" s="17">
        <v>16</v>
      </c>
      <c r="T125" s="17">
        <v>17</v>
      </c>
      <c r="U125" s="17">
        <v>18</v>
      </c>
      <c r="V125" s="73">
        <v>19</v>
      </c>
      <c r="W125" s="17">
        <v>20</v>
      </c>
    </row>
    <row r="126" spans="1:23" x14ac:dyDescent="0.25">
      <c r="A126" s="175" t="s">
        <v>27</v>
      </c>
      <c r="B126" s="80"/>
      <c r="C126" s="176" t="s">
        <v>0</v>
      </c>
      <c r="D126" s="176" t="s">
        <v>1</v>
      </c>
      <c r="E126" s="155" t="s">
        <v>58</v>
      </c>
      <c r="F126" s="170" t="s">
        <v>125</v>
      </c>
      <c r="G126" s="210" t="s">
        <v>28</v>
      </c>
      <c r="H126" s="210" t="s">
        <v>29</v>
      </c>
      <c r="I126" s="176" t="s">
        <v>22</v>
      </c>
      <c r="J126" s="176" t="s">
        <v>2</v>
      </c>
      <c r="K126" s="176" t="s">
        <v>34</v>
      </c>
      <c r="L126" s="176" t="s">
        <v>55</v>
      </c>
      <c r="M126" s="230" t="s">
        <v>17</v>
      </c>
      <c r="N126" s="231"/>
      <c r="O126" s="176" t="s">
        <v>3</v>
      </c>
      <c r="P126" s="176" t="s">
        <v>56</v>
      </c>
      <c r="Q126" s="167" t="s">
        <v>16</v>
      </c>
      <c r="R126" s="185"/>
      <c r="S126" s="176" t="s">
        <v>60</v>
      </c>
      <c r="T126" s="176" t="s">
        <v>5</v>
      </c>
      <c r="U126" s="210" t="s">
        <v>30</v>
      </c>
      <c r="V126" s="170" t="s">
        <v>70</v>
      </c>
      <c r="W126" s="210" t="s">
        <v>52</v>
      </c>
    </row>
    <row r="127" spans="1:23" ht="28.5" x14ac:dyDescent="0.25">
      <c r="A127" s="167"/>
      <c r="B127" s="28"/>
      <c r="C127" s="155"/>
      <c r="D127" s="155"/>
      <c r="E127" s="184"/>
      <c r="F127" s="171"/>
      <c r="G127" s="157"/>
      <c r="H127" s="157"/>
      <c r="I127" s="155"/>
      <c r="J127" s="155"/>
      <c r="K127" s="155"/>
      <c r="L127" s="155"/>
      <c r="M127" s="185"/>
      <c r="N127" s="208"/>
      <c r="O127" s="155"/>
      <c r="P127" s="155"/>
      <c r="Q127" s="3" t="s">
        <v>21</v>
      </c>
      <c r="R127" s="4" t="s">
        <v>15</v>
      </c>
      <c r="S127" s="155"/>
      <c r="T127" s="155"/>
      <c r="U127" s="157"/>
      <c r="V127" s="171"/>
      <c r="W127" s="157"/>
    </row>
    <row r="128" spans="1:23" x14ac:dyDescent="0.25">
      <c r="A128" s="5" t="s">
        <v>31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212"/>
      <c r="N128" s="203"/>
      <c r="O128" s="5"/>
      <c r="P128" s="5"/>
      <c r="Q128" s="5"/>
      <c r="R128" s="8"/>
      <c r="S128" s="5"/>
      <c r="T128" s="5"/>
      <c r="U128" s="5"/>
      <c r="V128" s="1"/>
      <c r="W128" s="8"/>
    </row>
    <row r="129" spans="1:23" ht="29.25" x14ac:dyDescent="0.25">
      <c r="A129" s="9" t="s">
        <v>32</v>
      </c>
      <c r="B129" s="9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212"/>
      <c r="N129" s="203"/>
      <c r="O129" s="5"/>
      <c r="P129" s="5"/>
      <c r="Q129" s="5"/>
      <c r="R129" s="8"/>
      <c r="S129" s="5"/>
      <c r="T129" s="5"/>
      <c r="U129" s="5"/>
      <c r="V129" s="1"/>
      <c r="W129" s="8"/>
    </row>
    <row r="130" spans="1:23" x14ac:dyDescent="0.25">
      <c r="A130" s="5" t="s">
        <v>33</v>
      </c>
      <c r="B130" s="5"/>
      <c r="C130" s="12"/>
      <c r="D130" s="12"/>
      <c r="E130" s="15"/>
      <c r="F130" s="12"/>
      <c r="G130" s="12"/>
      <c r="H130" s="12"/>
      <c r="I130" s="12"/>
      <c r="J130" s="12"/>
      <c r="K130" s="12"/>
      <c r="L130" s="12"/>
      <c r="M130" s="162"/>
      <c r="N130" s="163"/>
      <c r="O130" s="15"/>
      <c r="P130" s="12"/>
      <c r="Q130" s="12"/>
      <c r="R130" s="8"/>
      <c r="S130" s="5"/>
      <c r="T130" s="5"/>
      <c r="U130" s="5"/>
      <c r="V130" s="1"/>
      <c r="W130" s="8"/>
    </row>
    <row r="131" spans="1:23" x14ac:dyDescent="0.25">
      <c r="A131" s="5"/>
      <c r="B131" s="5"/>
      <c r="C131" s="12"/>
      <c r="D131" s="12"/>
      <c r="E131" s="15"/>
      <c r="F131" s="12"/>
      <c r="G131" s="12"/>
      <c r="H131" s="12"/>
      <c r="I131" s="12"/>
      <c r="J131" s="12"/>
      <c r="K131" s="12"/>
      <c r="L131" s="12"/>
      <c r="M131" s="192"/>
      <c r="N131" s="187"/>
      <c r="O131" s="15"/>
      <c r="P131" s="12"/>
      <c r="Q131" s="12"/>
      <c r="R131" s="8"/>
      <c r="S131" s="5"/>
      <c r="T131" s="5"/>
      <c r="U131" s="5"/>
      <c r="V131" s="1"/>
      <c r="W131" s="5"/>
    </row>
    <row r="132" spans="1:23" ht="15.75" x14ac:dyDescent="0.25">
      <c r="A132" s="46" t="s">
        <v>90</v>
      </c>
      <c r="B132" s="46"/>
      <c r="C132" s="33"/>
      <c r="D132" s="33"/>
      <c r="E132" s="33"/>
      <c r="F132" s="33"/>
    </row>
    <row r="133" spans="1:23" x14ac:dyDescent="0.25">
      <c r="A133" s="2" t="s">
        <v>75</v>
      </c>
      <c r="B133" s="2"/>
    </row>
    <row r="136" spans="1:23" x14ac:dyDescent="0.25">
      <c r="A136" s="256" t="s">
        <v>124</v>
      </c>
      <c r="B136" s="256"/>
      <c r="C136" s="256"/>
      <c r="D136" s="256"/>
      <c r="E136" s="256"/>
      <c r="F136" s="256"/>
      <c r="G136" s="256"/>
      <c r="H136" s="256"/>
      <c r="I136" s="256"/>
    </row>
    <row r="137" spans="1:23" x14ac:dyDescent="0.25">
      <c r="A137" s="81" t="s">
        <v>114</v>
      </c>
      <c r="B137" s="81"/>
      <c r="C137" s="82"/>
      <c r="D137" s="82"/>
      <c r="E137" s="82"/>
      <c r="F137" s="82"/>
      <c r="G137" s="82"/>
      <c r="H137" s="82"/>
      <c r="I137" s="82"/>
    </row>
  </sheetData>
  <mergeCells count="289">
    <mergeCell ref="M95:N95"/>
    <mergeCell ref="M96:N96"/>
    <mergeCell ref="A136:I136"/>
    <mergeCell ref="M130:N130"/>
    <mergeCell ref="M131:N131"/>
    <mergeCell ref="M125:N125"/>
    <mergeCell ref="Q125:R125"/>
    <mergeCell ref="A2:K2"/>
    <mergeCell ref="S126:S127"/>
    <mergeCell ref="A126:A127"/>
    <mergeCell ref="C126:C127"/>
    <mergeCell ref="D126:D127"/>
    <mergeCell ref="E126:E127"/>
    <mergeCell ref="F126:F127"/>
    <mergeCell ref="G126:G127"/>
    <mergeCell ref="A103:A104"/>
    <mergeCell ref="C103:C104"/>
    <mergeCell ref="D103:D104"/>
    <mergeCell ref="E103:E104"/>
    <mergeCell ref="H126:H127"/>
    <mergeCell ref="I126:I127"/>
    <mergeCell ref="J126:J127"/>
    <mergeCell ref="O115:O116"/>
    <mergeCell ref="J33:J34"/>
    <mergeCell ref="Q84:R84"/>
    <mergeCell ref="A83:W83"/>
    <mergeCell ref="E85:E86"/>
    <mergeCell ref="F85:F86"/>
    <mergeCell ref="G85:G86"/>
    <mergeCell ref="H85:H86"/>
    <mergeCell ref="I85:I86"/>
    <mergeCell ref="J85:J86"/>
    <mergeCell ref="W85:W86"/>
    <mergeCell ref="Q85:R85"/>
    <mergeCell ref="T85:T86"/>
    <mergeCell ref="U85:U86"/>
    <mergeCell ref="S85:S86"/>
    <mergeCell ref="K85:K86"/>
    <mergeCell ref="L85:L86"/>
    <mergeCell ref="O85:O86"/>
    <mergeCell ref="P85:P86"/>
    <mergeCell ref="M85:N86"/>
    <mergeCell ref="V85:V86"/>
    <mergeCell ref="M129:N129"/>
    <mergeCell ref="K126:K127"/>
    <mergeCell ref="L126:L127"/>
    <mergeCell ref="M126:N127"/>
    <mergeCell ref="O126:O127"/>
    <mergeCell ref="P126:P127"/>
    <mergeCell ref="Q126:R126"/>
    <mergeCell ref="V126:V127"/>
    <mergeCell ref="U126:U127"/>
    <mergeCell ref="T126:T127"/>
    <mergeCell ref="I16:I17"/>
    <mergeCell ref="I33:I34"/>
    <mergeCell ref="A24:T25"/>
    <mergeCell ref="M33:N33"/>
    <mergeCell ref="O33:P34"/>
    <mergeCell ref="Q33:Q34"/>
    <mergeCell ref="R33:R34"/>
    <mergeCell ref="S33:S34"/>
    <mergeCell ref="A33:A34"/>
    <mergeCell ref="C33:C34"/>
    <mergeCell ref="D33:D34"/>
    <mergeCell ref="E33:E34"/>
    <mergeCell ref="F33:F34"/>
    <mergeCell ref="G33:G34"/>
    <mergeCell ref="H33:H34"/>
    <mergeCell ref="M26:N26"/>
    <mergeCell ref="L33:L34"/>
    <mergeCell ref="K33:K34"/>
    <mergeCell ref="W126:W127"/>
    <mergeCell ref="M128:N128"/>
    <mergeCell ref="A101:P101"/>
    <mergeCell ref="A109:E109"/>
    <mergeCell ref="A121:F121"/>
    <mergeCell ref="A124:W124"/>
    <mergeCell ref="P115:P116"/>
    <mergeCell ref="M114:N114"/>
    <mergeCell ref="H115:H116"/>
    <mergeCell ref="A115:A116"/>
    <mergeCell ref="C115:C116"/>
    <mergeCell ref="D115:D116"/>
    <mergeCell ref="E115:E116"/>
    <mergeCell ref="F115:F116"/>
    <mergeCell ref="G115:G116"/>
    <mergeCell ref="M103:M104"/>
    <mergeCell ref="N103:N104"/>
    <mergeCell ref="P103:P104"/>
    <mergeCell ref="A112:R113"/>
    <mergeCell ref="F103:F104"/>
    <mergeCell ref="G103:G104"/>
    <mergeCell ref="H103:H104"/>
    <mergeCell ref="I103:I104"/>
    <mergeCell ref="J103:K103"/>
    <mergeCell ref="I115:I116"/>
    <mergeCell ref="J115:J116"/>
    <mergeCell ref="K115:K116"/>
    <mergeCell ref="L115:L116"/>
    <mergeCell ref="M115:N115"/>
    <mergeCell ref="D74:D75"/>
    <mergeCell ref="E74:E75"/>
    <mergeCell ref="F74:F75"/>
    <mergeCell ref="G74:G75"/>
    <mergeCell ref="H74:H75"/>
    <mergeCell ref="I74:I75"/>
    <mergeCell ref="J74:J75"/>
    <mergeCell ref="A98:O99"/>
    <mergeCell ref="J102:K102"/>
    <mergeCell ref="M89:N89"/>
    <mergeCell ref="M90:N90"/>
    <mergeCell ref="A85:A86"/>
    <mergeCell ref="C85:C86"/>
    <mergeCell ref="D85:D86"/>
    <mergeCell ref="A74:A75"/>
    <mergeCell ref="C74:C75"/>
    <mergeCell ref="M84:N84"/>
    <mergeCell ref="L103:L104"/>
    <mergeCell ref="O103:O104"/>
    <mergeCell ref="M40:N40"/>
    <mergeCell ref="A57:M58"/>
    <mergeCell ref="A62:A63"/>
    <mergeCell ref="C62:C63"/>
    <mergeCell ref="D62:D63"/>
    <mergeCell ref="E62:E63"/>
    <mergeCell ref="F62:F63"/>
    <mergeCell ref="G62:G63"/>
    <mergeCell ref="H62:H63"/>
    <mergeCell ref="I62:I63"/>
    <mergeCell ref="G41:G42"/>
    <mergeCell ref="H41:H42"/>
    <mergeCell ref="I41:I42"/>
    <mergeCell ref="J41:J42"/>
    <mergeCell ref="K41:K42"/>
    <mergeCell ref="L41:L42"/>
    <mergeCell ref="A47:A48"/>
    <mergeCell ref="C47:C48"/>
    <mergeCell ref="A60:P60"/>
    <mergeCell ref="I47:I48"/>
    <mergeCell ref="J47:J48"/>
    <mergeCell ref="G47:G48"/>
    <mergeCell ref="H47:H48"/>
    <mergeCell ref="M50:N50"/>
    <mergeCell ref="A41:A42"/>
    <mergeCell ref="C41:C42"/>
    <mergeCell ref="D41:D42"/>
    <mergeCell ref="E41:E42"/>
    <mergeCell ref="F41:F42"/>
    <mergeCell ref="U41:U42"/>
    <mergeCell ref="D47:D48"/>
    <mergeCell ref="E47:E48"/>
    <mergeCell ref="F47:F48"/>
    <mergeCell ref="O41:O42"/>
    <mergeCell ref="P41:P42"/>
    <mergeCell ref="Q41:R41"/>
    <mergeCell ref="S41:S42"/>
    <mergeCell ref="T41:T42"/>
    <mergeCell ref="K47:K48"/>
    <mergeCell ref="L47:L48"/>
    <mergeCell ref="M47:N48"/>
    <mergeCell ref="O47:O48"/>
    <mergeCell ref="P47:P48"/>
    <mergeCell ref="Q47:R47"/>
    <mergeCell ref="S47:S48"/>
    <mergeCell ref="T47:T48"/>
    <mergeCell ref="S74:S75"/>
    <mergeCell ref="M73:N73"/>
    <mergeCell ref="O74:O75"/>
    <mergeCell ref="P74:P75"/>
    <mergeCell ref="Q74:Q75"/>
    <mergeCell ref="O62:O63"/>
    <mergeCell ref="K74:K75"/>
    <mergeCell ref="L74:L75"/>
    <mergeCell ref="M74:N74"/>
    <mergeCell ref="A71:S72"/>
    <mergeCell ref="A68:F68"/>
    <mergeCell ref="R74:R75"/>
    <mergeCell ref="W41:W42"/>
    <mergeCell ref="M43:N43"/>
    <mergeCell ref="M44:N44"/>
    <mergeCell ref="O30:P30"/>
    <mergeCell ref="O35:P35"/>
    <mergeCell ref="O26:P26"/>
    <mergeCell ref="A16:A17"/>
    <mergeCell ref="C16:C17"/>
    <mergeCell ref="F16:F17"/>
    <mergeCell ref="H16:H17"/>
    <mergeCell ref="E16:E17"/>
    <mergeCell ref="G16:G17"/>
    <mergeCell ref="J16:K16"/>
    <mergeCell ref="D16:D17"/>
    <mergeCell ref="L16:L17"/>
    <mergeCell ref="N16:N17"/>
    <mergeCell ref="M16:M17"/>
    <mergeCell ref="J27:J28"/>
    <mergeCell ref="K27:K28"/>
    <mergeCell ref="L27:L28"/>
    <mergeCell ref="M27:N27"/>
    <mergeCell ref="A27:A28"/>
    <mergeCell ref="C27:C28"/>
    <mergeCell ref="M41:N42"/>
    <mergeCell ref="H10:H11"/>
    <mergeCell ref="I10:I11"/>
    <mergeCell ref="S27:S28"/>
    <mergeCell ref="V41:V42"/>
    <mergeCell ref="A5:M6"/>
    <mergeCell ref="J9:K9"/>
    <mergeCell ref="L9:M9"/>
    <mergeCell ref="A10:A11"/>
    <mergeCell ref="C10:C11"/>
    <mergeCell ref="D10:D11"/>
    <mergeCell ref="E10:E11"/>
    <mergeCell ref="F10:F11"/>
    <mergeCell ref="G10:G11"/>
    <mergeCell ref="A8:Q8"/>
    <mergeCell ref="P10:P11"/>
    <mergeCell ref="Q10:Q11"/>
    <mergeCell ref="J10:K10"/>
    <mergeCell ref="L10:M11"/>
    <mergeCell ref="N10:N11"/>
    <mergeCell ref="O10:O11"/>
    <mergeCell ref="Q27:Q28"/>
    <mergeCell ref="L12:M12"/>
    <mergeCell ref="L13:M13"/>
    <mergeCell ref="L21:M21"/>
    <mergeCell ref="R115:R116"/>
    <mergeCell ref="T27:T28"/>
    <mergeCell ref="Q40:R40"/>
    <mergeCell ref="Q115:Q116"/>
    <mergeCell ref="S115:S116"/>
    <mergeCell ref="R27:R28"/>
    <mergeCell ref="A39:W39"/>
    <mergeCell ref="U47:U48"/>
    <mergeCell ref="V47:V48"/>
    <mergeCell ref="E27:E28"/>
    <mergeCell ref="F27:F28"/>
    <mergeCell ref="G27:G28"/>
    <mergeCell ref="H27:H28"/>
    <mergeCell ref="I27:I28"/>
    <mergeCell ref="O29:P29"/>
    <mergeCell ref="O27:P28"/>
    <mergeCell ref="D27:D28"/>
    <mergeCell ref="J62:K62"/>
    <mergeCell ref="L62:L63"/>
    <mergeCell ref="M62:M63"/>
    <mergeCell ref="N62:N63"/>
    <mergeCell ref="P62:P63"/>
    <mergeCell ref="J61:K61"/>
    <mergeCell ref="A53:A54"/>
    <mergeCell ref="O53:O54"/>
    <mergeCell ref="P53:P54"/>
    <mergeCell ref="Q53:R53"/>
    <mergeCell ref="S53:S54"/>
    <mergeCell ref="T53:T54"/>
    <mergeCell ref="U53:U54"/>
    <mergeCell ref="V53:V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W53:W54"/>
    <mergeCell ref="M55:N55"/>
    <mergeCell ref="A93:A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N94"/>
    <mergeCell ref="O93:O94"/>
    <mergeCell ref="P93:P94"/>
    <mergeCell ref="Q93:R93"/>
    <mergeCell ref="S93:S94"/>
    <mergeCell ref="T93:T94"/>
    <mergeCell ref="U93:U94"/>
    <mergeCell ref="V93:V94"/>
    <mergeCell ref="W93:W94"/>
    <mergeCell ref="L53:L54"/>
    <mergeCell ref="M53:N54"/>
  </mergeCells>
  <pageMargins left="0.7" right="0.7" top="0.75" bottom="0.75" header="0.3" footer="0.3"/>
  <pageSetup paperSize="9" scale="2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124"/>
  <sheetViews>
    <sheetView tabSelected="1" topLeftCell="A113" workbookViewId="0">
      <selection activeCell="A114" sqref="A114"/>
    </sheetView>
  </sheetViews>
  <sheetFormatPr defaultRowHeight="15" x14ac:dyDescent="0.25"/>
  <cols>
    <col min="1" max="1" width="18.42578125" customWidth="1"/>
    <col min="2" max="2" width="18.140625" customWidth="1"/>
    <col min="3" max="3" width="20" customWidth="1"/>
    <col min="4" max="4" width="18.28515625" customWidth="1"/>
    <col min="5" max="5" width="56.42578125" bestFit="1" customWidth="1"/>
    <col min="6" max="6" width="34.28515625" customWidth="1"/>
    <col min="7" max="7" width="34.85546875" customWidth="1"/>
    <col min="8" max="8" width="34.140625" bestFit="1" customWidth="1"/>
    <col min="9" max="9" width="23.28515625" customWidth="1"/>
    <col min="10" max="10" width="19.85546875" customWidth="1"/>
    <col min="11" max="11" width="18.7109375" customWidth="1"/>
    <col min="12" max="12" width="19.85546875" customWidth="1"/>
    <col min="13" max="13" width="20.28515625" customWidth="1"/>
  </cols>
  <sheetData>
    <row r="2" spans="1:10" ht="26.25" x14ac:dyDescent="0.4">
      <c r="A2" s="258" t="s">
        <v>93</v>
      </c>
      <c r="B2" s="258"/>
      <c r="C2" s="258"/>
      <c r="D2" s="258"/>
      <c r="E2" s="258"/>
      <c r="F2" s="258"/>
      <c r="G2" s="258"/>
    </row>
    <row r="5" spans="1:10" ht="18" x14ac:dyDescent="0.25">
      <c r="A5" s="87" t="s">
        <v>67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.75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58.5" customHeight="1" x14ac:dyDescent="0.25">
      <c r="A7" s="112" t="s">
        <v>45</v>
      </c>
      <c r="B7" s="112" t="s">
        <v>46</v>
      </c>
      <c r="C7" s="112" t="s">
        <v>44</v>
      </c>
      <c r="D7" s="28" t="s">
        <v>36</v>
      </c>
      <c r="E7" s="16" t="s">
        <v>37</v>
      </c>
      <c r="F7" s="113" t="s">
        <v>129</v>
      </c>
      <c r="G7" s="16" t="s">
        <v>48</v>
      </c>
      <c r="H7" s="16" t="s">
        <v>49</v>
      </c>
      <c r="I7" s="16" t="s">
        <v>50</v>
      </c>
      <c r="J7" s="113" t="s">
        <v>66</v>
      </c>
    </row>
    <row r="8" spans="1:10" x14ac:dyDescent="0.25">
      <c r="A8" s="21" t="s">
        <v>35</v>
      </c>
      <c r="B8" s="38" t="s">
        <v>154</v>
      </c>
      <c r="C8" s="119">
        <v>6000</v>
      </c>
      <c r="D8" s="116" t="s">
        <v>155</v>
      </c>
      <c r="E8" s="117" t="s">
        <v>156</v>
      </c>
      <c r="F8" s="120">
        <v>44287</v>
      </c>
      <c r="G8" s="117" t="s">
        <v>157</v>
      </c>
      <c r="H8" s="117" t="s">
        <v>158</v>
      </c>
      <c r="I8" s="117" t="s">
        <v>158</v>
      </c>
      <c r="J8" s="117"/>
    </row>
    <row r="9" spans="1:10" x14ac:dyDescent="0.25">
      <c r="A9" s="21" t="s">
        <v>38</v>
      </c>
      <c r="B9" s="38" t="s">
        <v>154</v>
      </c>
      <c r="C9" s="119">
        <v>6000</v>
      </c>
      <c r="D9" s="116">
        <v>2.0000000000000001E-4</v>
      </c>
      <c r="E9" s="117" t="s">
        <v>156</v>
      </c>
      <c r="F9" s="120">
        <v>44287</v>
      </c>
      <c r="G9" s="117" t="s">
        <v>157</v>
      </c>
      <c r="H9" s="117" t="s">
        <v>158</v>
      </c>
      <c r="I9" s="117" t="s">
        <v>158</v>
      </c>
      <c r="J9" s="117"/>
    </row>
    <row r="10" spans="1:10" x14ac:dyDescent="0.25">
      <c r="A10" s="21" t="s">
        <v>39</v>
      </c>
      <c r="B10" s="38" t="s">
        <v>154</v>
      </c>
      <c r="C10" s="119">
        <v>6000</v>
      </c>
      <c r="D10" s="116">
        <v>5.0000000000000001E-4</v>
      </c>
      <c r="E10" s="117" t="s">
        <v>156</v>
      </c>
      <c r="F10" s="120">
        <v>44287</v>
      </c>
      <c r="G10" s="117" t="s">
        <v>157</v>
      </c>
      <c r="H10" s="117" t="s">
        <v>158</v>
      </c>
      <c r="I10" s="117" t="s">
        <v>158</v>
      </c>
      <c r="J10" s="117"/>
    </row>
    <row r="11" spans="1:10" x14ac:dyDescent="0.25">
      <c r="A11" s="21" t="s">
        <v>40</v>
      </c>
      <c r="B11" s="38" t="s">
        <v>154</v>
      </c>
      <c r="C11" s="119">
        <v>6000</v>
      </c>
      <c r="D11" s="116">
        <v>2E-3</v>
      </c>
      <c r="E11" s="117" t="s">
        <v>156</v>
      </c>
      <c r="F11" s="120">
        <v>44287</v>
      </c>
      <c r="G11" s="117" t="s">
        <v>157</v>
      </c>
      <c r="H11" s="117" t="s">
        <v>158</v>
      </c>
      <c r="I11" s="117" t="s">
        <v>158</v>
      </c>
      <c r="J11" s="117"/>
    </row>
    <row r="12" spans="1:10" x14ac:dyDescent="0.25">
      <c r="A12" s="21" t="s">
        <v>159</v>
      </c>
      <c r="B12" s="38" t="s">
        <v>154</v>
      </c>
      <c r="C12" s="119">
        <v>6000</v>
      </c>
      <c r="D12" s="116">
        <v>0</v>
      </c>
      <c r="E12" s="117" t="s">
        <v>156</v>
      </c>
      <c r="F12" s="120">
        <v>44287</v>
      </c>
      <c r="G12" s="117" t="s">
        <v>157</v>
      </c>
      <c r="H12" s="117" t="s">
        <v>158</v>
      </c>
      <c r="I12" s="117" t="s">
        <v>158</v>
      </c>
      <c r="J12" s="117"/>
    </row>
    <row r="13" spans="1:10" x14ac:dyDescent="0.25">
      <c r="A13" s="21" t="s">
        <v>41</v>
      </c>
      <c r="B13" s="38" t="s">
        <v>154</v>
      </c>
      <c r="C13" s="119">
        <v>6000</v>
      </c>
      <c r="D13" s="116">
        <v>8.0000000000000002E-3</v>
      </c>
      <c r="E13" s="117" t="s">
        <v>156</v>
      </c>
      <c r="F13" s="120">
        <v>44287</v>
      </c>
      <c r="G13" s="117" t="s">
        <v>157</v>
      </c>
      <c r="H13" s="117" t="s">
        <v>158</v>
      </c>
      <c r="I13" s="117" t="s">
        <v>158</v>
      </c>
      <c r="J13" s="117"/>
    </row>
    <row r="14" spans="1:10" x14ac:dyDescent="0.25">
      <c r="A14" s="21" t="s">
        <v>160</v>
      </c>
      <c r="B14" s="38" t="s">
        <v>154</v>
      </c>
      <c r="C14" s="121">
        <v>15000</v>
      </c>
      <c r="D14" s="116">
        <v>0.01</v>
      </c>
      <c r="E14" s="117" t="s">
        <v>156</v>
      </c>
      <c r="F14" s="120">
        <v>44287</v>
      </c>
      <c r="G14" s="117" t="s">
        <v>157</v>
      </c>
      <c r="H14" s="117" t="s">
        <v>158</v>
      </c>
      <c r="I14" s="117" t="s">
        <v>158</v>
      </c>
      <c r="J14" s="117"/>
    </row>
    <row r="15" spans="1:10" x14ac:dyDescent="0.25">
      <c r="A15" s="21" t="s">
        <v>42</v>
      </c>
      <c r="B15" s="38" t="s">
        <v>154</v>
      </c>
      <c r="C15" s="119">
        <v>6000</v>
      </c>
      <c r="D15" s="116">
        <v>1.6E-2</v>
      </c>
      <c r="E15" s="117" t="s">
        <v>156</v>
      </c>
      <c r="F15" s="120">
        <v>44287</v>
      </c>
      <c r="G15" s="117" t="s">
        <v>157</v>
      </c>
      <c r="H15" s="117" t="s">
        <v>158</v>
      </c>
      <c r="I15" s="117" t="s">
        <v>158</v>
      </c>
      <c r="J15" s="117"/>
    </row>
    <row r="16" spans="1:10" x14ac:dyDescent="0.25">
      <c r="A16" s="21" t="s">
        <v>183</v>
      </c>
      <c r="B16" s="38" t="s">
        <v>154</v>
      </c>
      <c r="C16" s="119">
        <v>15000</v>
      </c>
      <c r="D16" s="116">
        <v>1.6500000000000001E-2</v>
      </c>
      <c r="E16" s="117" t="s">
        <v>156</v>
      </c>
      <c r="F16" s="120">
        <v>44287</v>
      </c>
      <c r="G16" s="117" t="s">
        <v>157</v>
      </c>
      <c r="H16" s="117" t="s">
        <v>158</v>
      </c>
      <c r="I16" s="117" t="s">
        <v>158</v>
      </c>
      <c r="J16" s="117"/>
    </row>
    <row r="17" spans="1:10" x14ac:dyDescent="0.25">
      <c r="A17" s="21" t="s">
        <v>183</v>
      </c>
      <c r="B17" s="38" t="s">
        <v>154</v>
      </c>
      <c r="C17" s="119">
        <v>15000</v>
      </c>
      <c r="D17" s="116">
        <v>1.6E-2</v>
      </c>
      <c r="E17" s="117" t="s">
        <v>190</v>
      </c>
      <c r="F17" s="120">
        <v>44287</v>
      </c>
      <c r="G17" s="117" t="s">
        <v>157</v>
      </c>
      <c r="H17" s="117" t="s">
        <v>158</v>
      </c>
      <c r="I17" s="117" t="s">
        <v>158</v>
      </c>
      <c r="J17" s="117"/>
    </row>
    <row r="18" spans="1:10" x14ac:dyDescent="0.25">
      <c r="A18" s="21" t="s">
        <v>43</v>
      </c>
      <c r="B18" s="38" t="s">
        <v>154</v>
      </c>
      <c r="C18" s="119">
        <v>6000</v>
      </c>
      <c r="D18" s="116">
        <v>1.7999999999999999E-2</v>
      </c>
      <c r="E18" s="117" t="s">
        <v>156</v>
      </c>
      <c r="F18" s="120">
        <v>44287</v>
      </c>
      <c r="G18" s="117" t="s">
        <v>157</v>
      </c>
      <c r="H18" s="117" t="s">
        <v>158</v>
      </c>
      <c r="I18" s="117" t="s">
        <v>158</v>
      </c>
      <c r="J18" s="117"/>
    </row>
    <row r="19" spans="1:10" x14ac:dyDescent="0.25">
      <c r="A19" s="21" t="s">
        <v>161</v>
      </c>
      <c r="B19" s="38" t="s">
        <v>154</v>
      </c>
      <c r="C19" s="119">
        <v>6000</v>
      </c>
      <c r="D19" s="116">
        <v>0.02</v>
      </c>
      <c r="E19" s="117" t="s">
        <v>156</v>
      </c>
      <c r="F19" s="120">
        <v>44287</v>
      </c>
      <c r="G19" s="117" t="s">
        <v>157</v>
      </c>
      <c r="H19" s="117" t="s">
        <v>158</v>
      </c>
      <c r="I19" s="117" t="s">
        <v>158</v>
      </c>
      <c r="J19" s="117"/>
    </row>
    <row r="20" spans="1:10" x14ac:dyDescent="0.25">
      <c r="A20" s="21" t="s">
        <v>35</v>
      </c>
      <c r="B20" s="38" t="s">
        <v>162</v>
      </c>
      <c r="C20" s="119">
        <v>100</v>
      </c>
      <c r="D20" s="116">
        <v>0</v>
      </c>
      <c r="E20" s="117" t="s">
        <v>156</v>
      </c>
      <c r="F20" s="120">
        <v>44287</v>
      </c>
      <c r="G20" s="117" t="s">
        <v>157</v>
      </c>
      <c r="H20" s="117" t="s">
        <v>158</v>
      </c>
      <c r="I20" s="117" t="s">
        <v>158</v>
      </c>
      <c r="J20" s="117"/>
    </row>
    <row r="21" spans="1:10" x14ac:dyDescent="0.25">
      <c r="A21" s="21" t="s">
        <v>38</v>
      </c>
      <c r="B21" s="38" t="s">
        <v>162</v>
      </c>
      <c r="C21" s="119">
        <v>100</v>
      </c>
      <c r="D21" s="116">
        <v>1E-4</v>
      </c>
      <c r="E21" s="117" t="s">
        <v>156</v>
      </c>
      <c r="F21" s="120">
        <v>44287</v>
      </c>
      <c r="G21" s="117" t="s">
        <v>157</v>
      </c>
      <c r="H21" s="117" t="s">
        <v>158</v>
      </c>
      <c r="I21" s="117" t="s">
        <v>158</v>
      </c>
      <c r="J21" s="117"/>
    </row>
    <row r="22" spans="1:10" x14ac:dyDescent="0.25">
      <c r="A22" s="21" t="s">
        <v>39</v>
      </c>
      <c r="B22" s="38" t="s">
        <v>162</v>
      </c>
      <c r="C22" s="119">
        <v>100</v>
      </c>
      <c r="D22" s="116">
        <v>2.9999999999999997E-4</v>
      </c>
      <c r="E22" s="117" t="s">
        <v>156</v>
      </c>
      <c r="F22" s="120">
        <v>44287</v>
      </c>
      <c r="G22" s="117" t="s">
        <v>157</v>
      </c>
      <c r="H22" s="117" t="s">
        <v>158</v>
      </c>
      <c r="I22" s="117" t="s">
        <v>158</v>
      </c>
      <c r="J22" s="117"/>
    </row>
    <row r="23" spans="1:10" x14ac:dyDescent="0.25">
      <c r="A23" s="21" t="s">
        <v>40</v>
      </c>
      <c r="B23" s="38" t="s">
        <v>162</v>
      </c>
      <c r="C23" s="119">
        <v>100</v>
      </c>
      <c r="D23" s="116">
        <v>1.5E-3</v>
      </c>
      <c r="E23" s="117" t="s">
        <v>156</v>
      </c>
      <c r="F23" s="120">
        <v>44287</v>
      </c>
      <c r="G23" s="117" t="s">
        <v>157</v>
      </c>
      <c r="H23" s="117" t="s">
        <v>158</v>
      </c>
      <c r="I23" s="117" t="s">
        <v>158</v>
      </c>
      <c r="J23" s="117"/>
    </row>
    <row r="24" spans="1:10" x14ac:dyDescent="0.25">
      <c r="A24" s="21" t="s">
        <v>159</v>
      </c>
      <c r="B24" s="38" t="s">
        <v>162</v>
      </c>
      <c r="C24" s="119">
        <v>100</v>
      </c>
      <c r="D24" s="116">
        <v>0</v>
      </c>
      <c r="E24" s="117" t="s">
        <v>156</v>
      </c>
      <c r="F24" s="120">
        <v>44287</v>
      </c>
      <c r="G24" s="117" t="s">
        <v>157</v>
      </c>
      <c r="H24" s="117" t="s">
        <v>158</v>
      </c>
      <c r="I24" s="117" t="s">
        <v>158</v>
      </c>
      <c r="J24" s="117"/>
    </row>
    <row r="25" spans="1:10" x14ac:dyDescent="0.25">
      <c r="A25" s="21" t="s">
        <v>41</v>
      </c>
      <c r="B25" s="38" t="s">
        <v>162</v>
      </c>
      <c r="C25" s="119">
        <v>100</v>
      </c>
      <c r="D25" s="116">
        <v>4.0000000000000001E-3</v>
      </c>
      <c r="E25" s="117" t="s">
        <v>156</v>
      </c>
      <c r="F25" s="120">
        <v>44287</v>
      </c>
      <c r="G25" s="117" t="s">
        <v>157</v>
      </c>
      <c r="H25" s="117" t="s">
        <v>158</v>
      </c>
      <c r="I25" s="117" t="s">
        <v>158</v>
      </c>
      <c r="J25" s="117"/>
    </row>
    <row r="26" spans="1:10" x14ac:dyDescent="0.25">
      <c r="A26" s="21" t="s">
        <v>160</v>
      </c>
      <c r="B26" s="38" t="s">
        <v>162</v>
      </c>
      <c r="C26" s="121">
        <v>250</v>
      </c>
      <c r="D26" s="116">
        <v>6.0000000000000001E-3</v>
      </c>
      <c r="E26" s="117" t="s">
        <v>156</v>
      </c>
      <c r="F26" s="120">
        <v>44287</v>
      </c>
      <c r="G26" s="117" t="s">
        <v>157</v>
      </c>
      <c r="H26" s="117" t="s">
        <v>158</v>
      </c>
      <c r="I26" s="117" t="s">
        <v>158</v>
      </c>
      <c r="J26" s="117"/>
    </row>
    <row r="27" spans="1:10" x14ac:dyDescent="0.25">
      <c r="A27" s="21" t="s">
        <v>42</v>
      </c>
      <c r="B27" s="38" t="s">
        <v>162</v>
      </c>
      <c r="C27" s="119">
        <v>100</v>
      </c>
      <c r="D27" s="116">
        <v>8.0000000000000002E-3</v>
      </c>
      <c r="E27" s="117" t="s">
        <v>156</v>
      </c>
      <c r="F27" s="120">
        <v>44287</v>
      </c>
      <c r="G27" s="117" t="s">
        <v>157</v>
      </c>
      <c r="H27" s="117" t="s">
        <v>158</v>
      </c>
      <c r="I27" s="117" t="s">
        <v>158</v>
      </c>
      <c r="J27" s="117"/>
    </row>
    <row r="28" spans="1:10" x14ac:dyDescent="0.25">
      <c r="A28" s="21" t="s">
        <v>183</v>
      </c>
      <c r="B28" s="38" t="s">
        <v>162</v>
      </c>
      <c r="C28" s="119">
        <v>250</v>
      </c>
      <c r="D28" s="116">
        <v>8.9999999999999993E-3</v>
      </c>
      <c r="E28" s="117" t="s">
        <v>156</v>
      </c>
      <c r="F28" s="120">
        <v>44287</v>
      </c>
      <c r="G28" s="117" t="s">
        <v>157</v>
      </c>
      <c r="H28" s="117" t="s">
        <v>158</v>
      </c>
      <c r="I28" s="117" t="s">
        <v>158</v>
      </c>
      <c r="J28" s="117"/>
    </row>
    <row r="29" spans="1:10" x14ac:dyDescent="0.25">
      <c r="A29" s="21" t="s">
        <v>183</v>
      </c>
      <c r="B29" s="38" t="s">
        <v>162</v>
      </c>
      <c r="C29" s="119">
        <v>250</v>
      </c>
      <c r="D29" s="116">
        <v>8.0000000000000002E-3</v>
      </c>
      <c r="E29" s="117" t="s">
        <v>190</v>
      </c>
      <c r="F29" s="120">
        <v>44287</v>
      </c>
      <c r="G29" s="117" t="s">
        <v>157</v>
      </c>
      <c r="H29" s="117" t="s">
        <v>158</v>
      </c>
      <c r="I29" s="117" t="s">
        <v>158</v>
      </c>
      <c r="J29" s="117"/>
    </row>
    <row r="30" spans="1:10" x14ac:dyDescent="0.25">
      <c r="A30" s="21" t="s">
        <v>43</v>
      </c>
      <c r="B30" s="38" t="s">
        <v>162</v>
      </c>
      <c r="C30" s="119">
        <v>100</v>
      </c>
      <c r="D30" s="116">
        <v>1.0999999999999999E-2</v>
      </c>
      <c r="E30" s="117" t="s">
        <v>156</v>
      </c>
      <c r="F30" s="120">
        <v>44287</v>
      </c>
      <c r="G30" s="117" t="s">
        <v>157</v>
      </c>
      <c r="H30" s="117" t="s">
        <v>158</v>
      </c>
      <c r="I30" s="117" t="s">
        <v>158</v>
      </c>
      <c r="J30" s="117"/>
    </row>
    <row r="31" spans="1:10" x14ac:dyDescent="0.25">
      <c r="A31" s="122" t="s">
        <v>161</v>
      </c>
      <c r="B31" s="38" t="s">
        <v>162</v>
      </c>
      <c r="C31" s="119">
        <v>100</v>
      </c>
      <c r="D31" s="116">
        <v>1.2999999999999999E-2</v>
      </c>
      <c r="E31" s="117" t="s">
        <v>156</v>
      </c>
      <c r="F31" s="120">
        <v>44287</v>
      </c>
      <c r="G31" s="117" t="s">
        <v>157</v>
      </c>
      <c r="H31" s="117" t="s">
        <v>158</v>
      </c>
      <c r="I31" s="117" t="s">
        <v>158</v>
      </c>
      <c r="J31" s="117"/>
    </row>
    <row r="32" spans="1:10" x14ac:dyDescent="0.25">
      <c r="A32" s="21" t="s">
        <v>35</v>
      </c>
      <c r="B32" s="38" t="s">
        <v>163</v>
      </c>
      <c r="C32" s="119">
        <v>100</v>
      </c>
      <c r="D32" s="116">
        <v>0</v>
      </c>
      <c r="E32" s="117" t="s">
        <v>156</v>
      </c>
      <c r="F32" s="120">
        <v>44287</v>
      </c>
      <c r="G32" s="117" t="s">
        <v>157</v>
      </c>
      <c r="H32" s="117" t="s">
        <v>158</v>
      </c>
      <c r="I32" s="117" t="s">
        <v>158</v>
      </c>
      <c r="J32" s="5"/>
    </row>
    <row r="33" spans="1:10" x14ac:dyDescent="0.25">
      <c r="A33" s="21" t="s">
        <v>38</v>
      </c>
      <c r="B33" s="38" t="s">
        <v>163</v>
      </c>
      <c r="C33" s="119">
        <v>100</v>
      </c>
      <c r="D33" s="116">
        <v>1E-4</v>
      </c>
      <c r="E33" s="117" t="s">
        <v>156</v>
      </c>
      <c r="F33" s="120">
        <v>44287</v>
      </c>
      <c r="G33" s="117" t="s">
        <v>157</v>
      </c>
      <c r="H33" s="117" t="s">
        <v>158</v>
      </c>
      <c r="I33" s="117" t="s">
        <v>158</v>
      </c>
      <c r="J33" s="5"/>
    </row>
    <row r="34" spans="1:10" x14ac:dyDescent="0.25">
      <c r="A34" s="21" t="s">
        <v>39</v>
      </c>
      <c r="B34" s="38" t="s">
        <v>163</v>
      </c>
      <c r="C34" s="119">
        <v>100</v>
      </c>
      <c r="D34" s="116">
        <v>5.0000000000000001E-4</v>
      </c>
      <c r="E34" s="117" t="s">
        <v>156</v>
      </c>
      <c r="F34" s="120">
        <v>44287</v>
      </c>
      <c r="G34" s="117" t="s">
        <v>157</v>
      </c>
      <c r="H34" s="117" t="s">
        <v>158</v>
      </c>
      <c r="I34" s="117" t="s">
        <v>158</v>
      </c>
      <c r="J34" s="5"/>
    </row>
    <row r="35" spans="1:10" x14ac:dyDescent="0.25">
      <c r="A35" s="21" t="s">
        <v>40</v>
      </c>
      <c r="B35" s="38" t="s">
        <v>163</v>
      </c>
      <c r="C35" s="119">
        <v>100</v>
      </c>
      <c r="D35" s="116">
        <v>1.5E-3</v>
      </c>
      <c r="E35" s="117" t="s">
        <v>156</v>
      </c>
      <c r="F35" s="120">
        <v>44287</v>
      </c>
      <c r="G35" s="117" t="s">
        <v>157</v>
      </c>
      <c r="H35" s="117" t="s">
        <v>158</v>
      </c>
      <c r="I35" s="117" t="s">
        <v>158</v>
      </c>
      <c r="J35" s="5"/>
    </row>
    <row r="36" spans="1:10" x14ac:dyDescent="0.25">
      <c r="A36" s="21" t="s">
        <v>159</v>
      </c>
      <c r="B36" s="38" t="s">
        <v>163</v>
      </c>
      <c r="C36" s="121">
        <v>100</v>
      </c>
      <c r="D36" s="116">
        <v>2E-3</v>
      </c>
      <c r="E36" s="117" t="s">
        <v>156</v>
      </c>
      <c r="F36" s="120">
        <v>44287</v>
      </c>
      <c r="G36" s="117" t="s">
        <v>157</v>
      </c>
      <c r="H36" s="117" t="s">
        <v>158</v>
      </c>
      <c r="I36" s="117" t="s">
        <v>158</v>
      </c>
      <c r="J36" s="5"/>
    </row>
    <row r="37" spans="1:10" x14ac:dyDescent="0.25">
      <c r="A37" s="21" t="s">
        <v>41</v>
      </c>
      <c r="B37" s="38" t="s">
        <v>163</v>
      </c>
      <c r="C37" s="119">
        <v>100</v>
      </c>
      <c r="D37" s="116">
        <v>3.0000000000000001E-3</v>
      </c>
      <c r="E37" s="117" t="s">
        <v>156</v>
      </c>
      <c r="F37" s="120">
        <v>44287</v>
      </c>
      <c r="G37" s="117" t="s">
        <v>157</v>
      </c>
      <c r="H37" s="117" t="s">
        <v>158</v>
      </c>
      <c r="I37" s="117" t="s">
        <v>158</v>
      </c>
      <c r="J37" s="5"/>
    </row>
    <row r="38" spans="1:10" x14ac:dyDescent="0.25">
      <c r="A38" s="21" t="s">
        <v>35</v>
      </c>
      <c r="B38" s="38" t="s">
        <v>164</v>
      </c>
      <c r="C38" s="119">
        <v>100</v>
      </c>
      <c r="D38" s="116" t="s">
        <v>165</v>
      </c>
      <c r="E38" s="117" t="s">
        <v>156</v>
      </c>
      <c r="F38" s="120">
        <v>44287</v>
      </c>
      <c r="G38" s="117" t="s">
        <v>157</v>
      </c>
      <c r="H38" s="117" t="s">
        <v>158</v>
      </c>
      <c r="I38" s="117" t="s">
        <v>158</v>
      </c>
      <c r="J38" s="5"/>
    </row>
    <row r="39" spans="1:10" x14ac:dyDescent="0.25">
      <c r="A39" s="21" t="s">
        <v>38</v>
      </c>
      <c r="B39" s="38" t="s">
        <v>164</v>
      </c>
      <c r="C39" s="119">
        <v>100</v>
      </c>
      <c r="D39" s="116" t="s">
        <v>166</v>
      </c>
      <c r="E39" s="117" t="s">
        <v>156</v>
      </c>
      <c r="F39" s="120">
        <v>44287</v>
      </c>
      <c r="G39" s="117" t="s">
        <v>157</v>
      </c>
      <c r="H39" s="117" t="s">
        <v>158</v>
      </c>
      <c r="I39" s="117" t="s">
        <v>158</v>
      </c>
      <c r="J39" s="5"/>
    </row>
    <row r="40" spans="1:10" x14ac:dyDescent="0.25">
      <c r="A40" s="21" t="s">
        <v>39</v>
      </c>
      <c r="B40" s="38" t="s">
        <v>164</v>
      </c>
      <c r="C40" s="119">
        <v>100</v>
      </c>
      <c r="D40" s="116" t="s">
        <v>167</v>
      </c>
      <c r="E40" s="117" t="s">
        <v>156</v>
      </c>
      <c r="F40" s="120">
        <v>44287</v>
      </c>
      <c r="G40" s="117" t="s">
        <v>157</v>
      </c>
      <c r="H40" s="117" t="s">
        <v>158</v>
      </c>
      <c r="I40" s="117" t="s">
        <v>158</v>
      </c>
      <c r="J40" s="5"/>
    </row>
    <row r="41" spans="1:10" x14ac:dyDescent="0.25">
      <c r="A41" s="21" t="s">
        <v>40</v>
      </c>
      <c r="B41" s="38" t="s">
        <v>164</v>
      </c>
      <c r="C41" s="119">
        <v>100</v>
      </c>
      <c r="D41" s="116" t="s">
        <v>168</v>
      </c>
      <c r="E41" s="117" t="s">
        <v>156</v>
      </c>
      <c r="F41" s="120">
        <v>44287</v>
      </c>
      <c r="G41" s="117" t="s">
        <v>157</v>
      </c>
      <c r="H41" s="117" t="s">
        <v>158</v>
      </c>
      <c r="I41" s="117" t="s">
        <v>158</v>
      </c>
      <c r="J41" s="5"/>
    </row>
    <row r="42" spans="1:10" x14ac:dyDescent="0.25">
      <c r="A42" s="21" t="s">
        <v>159</v>
      </c>
      <c r="B42" s="38" t="s">
        <v>164</v>
      </c>
      <c r="C42" s="121">
        <v>100</v>
      </c>
      <c r="D42" s="116" t="s">
        <v>169</v>
      </c>
      <c r="E42" s="117" t="s">
        <v>156</v>
      </c>
      <c r="F42" s="120">
        <v>44287</v>
      </c>
      <c r="G42" s="117" t="s">
        <v>157</v>
      </c>
      <c r="H42" s="117" t="s">
        <v>158</v>
      </c>
      <c r="I42" s="117" t="s">
        <v>158</v>
      </c>
      <c r="J42" s="5"/>
    </row>
    <row r="43" spans="1:10" x14ac:dyDescent="0.25">
      <c r="A43" s="21" t="s">
        <v>41</v>
      </c>
      <c r="B43" s="38" t="s">
        <v>164</v>
      </c>
      <c r="C43" s="119">
        <v>100</v>
      </c>
      <c r="D43" s="116" t="s">
        <v>170</v>
      </c>
      <c r="E43" s="117" t="s">
        <v>156</v>
      </c>
      <c r="F43" s="120">
        <v>44287</v>
      </c>
      <c r="G43" s="117" t="s">
        <v>157</v>
      </c>
      <c r="H43" s="117" t="s">
        <v>158</v>
      </c>
      <c r="I43" s="117" t="s">
        <v>158</v>
      </c>
      <c r="J43" s="5"/>
    </row>
    <row r="44" spans="1:10" x14ac:dyDescent="0.25">
      <c r="A44" s="21" t="s">
        <v>35</v>
      </c>
      <c r="B44" s="38" t="s">
        <v>171</v>
      </c>
      <c r="C44" s="119">
        <v>100</v>
      </c>
      <c r="D44" s="116" t="s">
        <v>165</v>
      </c>
      <c r="E44" s="117" t="s">
        <v>156</v>
      </c>
      <c r="F44" s="120">
        <v>44287</v>
      </c>
      <c r="G44" s="117" t="s">
        <v>157</v>
      </c>
      <c r="H44" s="117" t="s">
        <v>158</v>
      </c>
      <c r="I44" s="117" t="s">
        <v>158</v>
      </c>
      <c r="J44" s="5"/>
    </row>
    <row r="45" spans="1:10" x14ac:dyDescent="0.25">
      <c r="A45" s="21" t="s">
        <v>38</v>
      </c>
      <c r="B45" s="38" t="s">
        <v>171</v>
      </c>
      <c r="C45" s="119">
        <v>100</v>
      </c>
      <c r="D45" s="116" t="s">
        <v>166</v>
      </c>
      <c r="E45" s="117" t="s">
        <v>156</v>
      </c>
      <c r="F45" s="120">
        <v>44287</v>
      </c>
      <c r="G45" s="117" t="s">
        <v>157</v>
      </c>
      <c r="H45" s="117" t="s">
        <v>158</v>
      </c>
      <c r="I45" s="117" t="s">
        <v>158</v>
      </c>
      <c r="J45" s="5"/>
    </row>
    <row r="46" spans="1:10" x14ac:dyDescent="0.25">
      <c r="A46" s="21" t="s">
        <v>39</v>
      </c>
      <c r="B46" s="38" t="s">
        <v>171</v>
      </c>
      <c r="C46" s="119">
        <v>100</v>
      </c>
      <c r="D46" s="116" t="s">
        <v>167</v>
      </c>
      <c r="E46" s="117" t="s">
        <v>156</v>
      </c>
      <c r="F46" s="120">
        <v>44287</v>
      </c>
      <c r="G46" s="117" t="s">
        <v>157</v>
      </c>
      <c r="H46" s="117" t="s">
        <v>158</v>
      </c>
      <c r="I46" s="117" t="s">
        <v>158</v>
      </c>
      <c r="J46" s="5"/>
    </row>
    <row r="47" spans="1:10" x14ac:dyDescent="0.25">
      <c r="A47" s="21" t="s">
        <v>40</v>
      </c>
      <c r="B47" s="38" t="s">
        <v>171</v>
      </c>
      <c r="C47" s="119">
        <v>100</v>
      </c>
      <c r="D47" s="116" t="s">
        <v>168</v>
      </c>
      <c r="E47" s="117" t="s">
        <v>156</v>
      </c>
      <c r="F47" s="120">
        <v>44287</v>
      </c>
      <c r="G47" s="117" t="s">
        <v>157</v>
      </c>
      <c r="H47" s="117" t="s">
        <v>158</v>
      </c>
      <c r="I47" s="117" t="s">
        <v>158</v>
      </c>
      <c r="J47" s="5"/>
    </row>
    <row r="48" spans="1:10" x14ac:dyDescent="0.25">
      <c r="A48" s="21" t="s">
        <v>159</v>
      </c>
      <c r="B48" s="38" t="s">
        <v>171</v>
      </c>
      <c r="C48" s="121">
        <v>100</v>
      </c>
      <c r="D48" s="116" t="s">
        <v>169</v>
      </c>
      <c r="E48" s="117" t="s">
        <v>156</v>
      </c>
      <c r="F48" s="120">
        <v>44287</v>
      </c>
      <c r="G48" s="117" t="s">
        <v>157</v>
      </c>
      <c r="H48" s="117" t="s">
        <v>158</v>
      </c>
      <c r="I48" s="117" t="s">
        <v>158</v>
      </c>
      <c r="J48" s="5"/>
    </row>
    <row r="49" spans="1:13" x14ac:dyDescent="0.25">
      <c r="A49" s="21" t="s">
        <v>41</v>
      </c>
      <c r="B49" s="38" t="s">
        <v>171</v>
      </c>
      <c r="C49" s="119">
        <v>100</v>
      </c>
      <c r="D49" s="116" t="s">
        <v>170</v>
      </c>
      <c r="E49" s="117" t="s">
        <v>156</v>
      </c>
      <c r="F49" s="120">
        <v>44287</v>
      </c>
      <c r="G49" s="117" t="s">
        <v>157</v>
      </c>
      <c r="H49" s="117" t="s">
        <v>158</v>
      </c>
      <c r="I49" s="117" t="s">
        <v>158</v>
      </c>
      <c r="J49" s="5"/>
    </row>
    <row r="51" spans="1:13" x14ac:dyDescent="0.25">
      <c r="A51" s="123" t="s">
        <v>172</v>
      </c>
    </row>
    <row r="52" spans="1:13" x14ac:dyDescent="0.25">
      <c r="A52" s="123"/>
    </row>
    <row r="53" spans="1:13" ht="18" x14ac:dyDescent="0.25">
      <c r="A53" s="87" t="s">
        <v>212</v>
      </c>
      <c r="B53" s="87"/>
      <c r="C53" s="87"/>
      <c r="D53" s="87"/>
      <c r="E53" s="87"/>
      <c r="F53" s="87"/>
      <c r="G53" s="87"/>
      <c r="H53" s="87"/>
      <c r="I53" s="87"/>
      <c r="J53" s="87"/>
    </row>
    <row r="54" spans="1:13" ht="15.75" x14ac:dyDescent="0.25">
      <c r="A54" s="22">
        <v>1</v>
      </c>
      <c r="B54" s="22">
        <v>2</v>
      </c>
      <c r="C54" s="22">
        <v>3</v>
      </c>
      <c r="D54" s="22">
        <v>4</v>
      </c>
      <c r="E54" s="22">
        <v>5</v>
      </c>
      <c r="F54" s="22">
        <v>6</v>
      </c>
      <c r="G54" s="22">
        <v>7</v>
      </c>
      <c r="H54" s="22">
        <v>8</v>
      </c>
      <c r="I54" s="22">
        <v>9</v>
      </c>
      <c r="J54" s="22">
        <v>10</v>
      </c>
    </row>
    <row r="55" spans="1:13" ht="42.75" x14ac:dyDescent="0.25">
      <c r="A55" s="112" t="s">
        <v>45</v>
      </c>
      <c r="B55" s="112" t="s">
        <v>46</v>
      </c>
      <c r="C55" s="112" t="s">
        <v>44</v>
      </c>
      <c r="D55" s="28" t="s">
        <v>36</v>
      </c>
      <c r="E55" s="16" t="s">
        <v>37</v>
      </c>
      <c r="F55" s="113" t="s">
        <v>129</v>
      </c>
      <c r="G55" s="16" t="s">
        <v>48</v>
      </c>
      <c r="H55" s="16" t="s">
        <v>49</v>
      </c>
      <c r="I55" s="16" t="s">
        <v>50</v>
      </c>
      <c r="J55" s="113" t="s">
        <v>66</v>
      </c>
    </row>
    <row r="56" spans="1:13" x14ac:dyDescent="0.25">
      <c r="A56" s="21" t="s">
        <v>183</v>
      </c>
      <c r="B56" s="38" t="s">
        <v>154</v>
      </c>
      <c r="C56" s="119">
        <v>3000</v>
      </c>
      <c r="D56" s="116">
        <v>1.9E-2</v>
      </c>
      <c r="E56" s="117" t="s">
        <v>156</v>
      </c>
      <c r="F56" s="120">
        <v>45026</v>
      </c>
      <c r="G56" s="117" t="s">
        <v>157</v>
      </c>
      <c r="H56" s="117" t="s">
        <v>158</v>
      </c>
      <c r="I56" s="117" t="s">
        <v>157</v>
      </c>
      <c r="J56" s="117"/>
    </row>
    <row r="57" spans="1:13" x14ac:dyDescent="0.25">
      <c r="A57" s="21" t="s">
        <v>43</v>
      </c>
      <c r="B57" s="38" t="s">
        <v>154</v>
      </c>
      <c r="C57" s="119">
        <v>3000</v>
      </c>
      <c r="D57" s="116">
        <v>2.4E-2</v>
      </c>
      <c r="E57" s="117" t="s">
        <v>156</v>
      </c>
      <c r="F57" s="120">
        <v>45026</v>
      </c>
      <c r="G57" s="117" t="s">
        <v>157</v>
      </c>
      <c r="H57" s="117" t="s">
        <v>158</v>
      </c>
      <c r="I57" s="117" t="s">
        <v>157</v>
      </c>
      <c r="J57" s="117"/>
    </row>
    <row r="58" spans="1:13" x14ac:dyDescent="0.25">
      <c r="A58" s="21" t="s">
        <v>183</v>
      </c>
      <c r="B58" s="38" t="s">
        <v>162</v>
      </c>
      <c r="C58" s="119">
        <v>50</v>
      </c>
      <c r="D58" s="116">
        <v>1.2E-2</v>
      </c>
      <c r="E58" s="117" t="s">
        <v>156</v>
      </c>
      <c r="F58" s="120">
        <v>45026</v>
      </c>
      <c r="G58" s="117" t="s">
        <v>157</v>
      </c>
      <c r="H58" s="117" t="s">
        <v>158</v>
      </c>
      <c r="I58" s="117" t="s">
        <v>157</v>
      </c>
      <c r="J58" s="117"/>
    </row>
    <row r="59" spans="1:13" x14ac:dyDescent="0.25">
      <c r="A59" s="21" t="s">
        <v>43</v>
      </c>
      <c r="B59" s="38" t="s">
        <v>162</v>
      </c>
      <c r="C59" s="119">
        <v>50</v>
      </c>
      <c r="D59" s="116">
        <v>1.6E-2</v>
      </c>
      <c r="E59" s="117" t="s">
        <v>156</v>
      </c>
      <c r="F59" s="120">
        <v>45026</v>
      </c>
      <c r="G59" s="117" t="s">
        <v>157</v>
      </c>
      <c r="H59" s="117" t="s">
        <v>158</v>
      </c>
      <c r="I59" s="117" t="s">
        <v>157</v>
      </c>
      <c r="J59" s="117"/>
    </row>
    <row r="60" spans="1:13" x14ac:dyDescent="0.25">
      <c r="A60" s="123"/>
    </row>
    <row r="61" spans="1:13" ht="15.75" thickBot="1" x14ac:dyDescent="0.3"/>
    <row r="62" spans="1:13" ht="18" x14ac:dyDescent="0.25">
      <c r="A62" s="92" t="s">
        <v>68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3"/>
      <c r="M62" s="93"/>
    </row>
    <row r="63" spans="1:13" x14ac:dyDescent="0.25">
      <c r="A63" s="95">
        <v>1</v>
      </c>
      <c r="B63" s="95">
        <v>2</v>
      </c>
      <c r="C63" s="95">
        <v>3</v>
      </c>
      <c r="D63" s="95">
        <v>4</v>
      </c>
      <c r="E63" s="95">
        <v>5</v>
      </c>
      <c r="F63" s="95" t="s">
        <v>100</v>
      </c>
      <c r="G63" s="95">
        <v>7</v>
      </c>
      <c r="H63" s="95">
        <v>8</v>
      </c>
      <c r="I63" s="95">
        <v>9</v>
      </c>
      <c r="J63" s="95">
        <v>10</v>
      </c>
      <c r="K63" s="95">
        <v>11</v>
      </c>
      <c r="L63" s="95">
        <v>12</v>
      </c>
      <c r="M63" s="95">
        <v>13</v>
      </c>
    </row>
    <row r="64" spans="1:13" ht="72" customHeight="1" x14ac:dyDescent="0.25">
      <c r="A64" s="3" t="s">
        <v>45</v>
      </c>
      <c r="B64" s="3" t="s">
        <v>46</v>
      </c>
      <c r="C64" s="3" t="s">
        <v>44</v>
      </c>
      <c r="D64" s="3" t="s">
        <v>47</v>
      </c>
      <c r="E64" s="3" t="s">
        <v>98</v>
      </c>
      <c r="F64" s="3" t="s">
        <v>99</v>
      </c>
      <c r="G64" s="3" t="s">
        <v>18</v>
      </c>
      <c r="H64" s="3" t="s">
        <v>37</v>
      </c>
      <c r="I64" s="3" t="s">
        <v>48</v>
      </c>
      <c r="J64" s="3" t="s">
        <v>49</v>
      </c>
      <c r="K64" s="3" t="s">
        <v>50</v>
      </c>
      <c r="L64" s="113" t="s">
        <v>129</v>
      </c>
      <c r="M64" s="113" t="s">
        <v>66</v>
      </c>
    </row>
    <row r="65" spans="1:13" ht="18" x14ac:dyDescent="0.25">
      <c r="A65" s="94" t="s">
        <v>35</v>
      </c>
      <c r="B65" s="38" t="s">
        <v>154</v>
      </c>
      <c r="C65" s="119">
        <v>6000</v>
      </c>
      <c r="D65" s="116">
        <v>2.1299999999999999E-2</v>
      </c>
      <c r="E65" s="129">
        <f>+F65-D65</f>
        <v>-2.1299999999999999E-2</v>
      </c>
      <c r="F65" s="116">
        <v>0</v>
      </c>
      <c r="G65" s="124">
        <v>45108</v>
      </c>
      <c r="H65" s="117" t="s">
        <v>156</v>
      </c>
      <c r="I65" s="117" t="s">
        <v>157</v>
      </c>
      <c r="J65" s="117" t="s">
        <v>158</v>
      </c>
      <c r="K65" s="117" t="s">
        <v>158</v>
      </c>
      <c r="L65" s="120"/>
      <c r="M65" s="24"/>
    </row>
    <row r="66" spans="1:13" ht="18" x14ac:dyDescent="0.25">
      <c r="A66" s="21" t="s">
        <v>173</v>
      </c>
      <c r="B66" s="38" t="s">
        <v>154</v>
      </c>
      <c r="C66" s="119">
        <v>6000</v>
      </c>
      <c r="D66" s="116">
        <v>2.1299999999999999E-2</v>
      </c>
      <c r="E66" s="129">
        <f t="shared" ref="E66:E75" si="0">+F66-D66</f>
        <v>-2.1299999999999999E-2</v>
      </c>
      <c r="F66" s="116">
        <v>0</v>
      </c>
      <c r="G66" s="124">
        <v>45108</v>
      </c>
      <c r="H66" s="117" t="s">
        <v>156</v>
      </c>
      <c r="I66" s="117" t="s">
        <v>157</v>
      </c>
      <c r="J66" s="117" t="s">
        <v>158</v>
      </c>
      <c r="K66" s="117" t="s">
        <v>158</v>
      </c>
      <c r="L66" s="120"/>
      <c r="M66" s="23"/>
    </row>
    <row r="67" spans="1:13" ht="18" x14ac:dyDescent="0.25">
      <c r="A67" s="21" t="s">
        <v>174</v>
      </c>
      <c r="B67" s="38" t="s">
        <v>154</v>
      </c>
      <c r="C67" s="119">
        <v>6000</v>
      </c>
      <c r="D67" s="116">
        <v>2.1299999999999999E-2</v>
      </c>
      <c r="E67" s="129">
        <f t="shared" si="0"/>
        <v>-2.1299999999999999E-2</v>
      </c>
      <c r="F67" s="116">
        <v>0</v>
      </c>
      <c r="G67" s="124">
        <v>45108</v>
      </c>
      <c r="H67" s="117" t="s">
        <v>156</v>
      </c>
      <c r="I67" s="117" t="s">
        <v>157</v>
      </c>
      <c r="J67" s="117" t="s">
        <v>158</v>
      </c>
      <c r="K67" s="117" t="s">
        <v>158</v>
      </c>
      <c r="L67" s="120"/>
      <c r="M67" s="23"/>
    </row>
    <row r="68" spans="1:13" ht="18" x14ac:dyDescent="0.25">
      <c r="A68" s="21" t="s">
        <v>175</v>
      </c>
      <c r="B68" s="38" t="s">
        <v>154</v>
      </c>
      <c r="C68" s="119">
        <v>6000</v>
      </c>
      <c r="D68" s="116">
        <v>2.1299999999999999E-2</v>
      </c>
      <c r="E68" s="129">
        <f t="shared" si="0"/>
        <v>-1.6E-2</v>
      </c>
      <c r="F68" s="116">
        <v>5.3E-3</v>
      </c>
      <c r="G68" s="124">
        <v>45108</v>
      </c>
      <c r="H68" s="117" t="s">
        <v>156</v>
      </c>
      <c r="I68" s="117" t="s">
        <v>157</v>
      </c>
      <c r="J68" s="117" t="s">
        <v>158</v>
      </c>
      <c r="K68" s="117" t="s">
        <v>158</v>
      </c>
      <c r="L68" s="120"/>
      <c r="M68" s="23"/>
    </row>
    <row r="69" spans="1:13" ht="18" x14ac:dyDescent="0.25">
      <c r="A69" s="21" t="s">
        <v>176</v>
      </c>
      <c r="B69" s="38" t="s">
        <v>154</v>
      </c>
      <c r="C69" s="119">
        <v>15000</v>
      </c>
      <c r="D69" s="116">
        <v>2.1299999999999999E-2</v>
      </c>
      <c r="E69" s="129">
        <f t="shared" si="0"/>
        <v>-1.4999999999999999E-2</v>
      </c>
      <c r="F69" s="116">
        <v>6.3E-3</v>
      </c>
      <c r="G69" s="124">
        <v>45108</v>
      </c>
      <c r="H69" s="117" t="s">
        <v>156</v>
      </c>
      <c r="I69" s="117" t="s">
        <v>157</v>
      </c>
      <c r="J69" s="117" t="s">
        <v>158</v>
      </c>
      <c r="K69" s="117" t="s">
        <v>158</v>
      </c>
      <c r="L69" s="120"/>
      <c r="M69" s="23"/>
    </row>
    <row r="70" spans="1:13" ht="18" x14ac:dyDescent="0.25">
      <c r="A70" s="21" t="s">
        <v>177</v>
      </c>
      <c r="B70" s="38" t="s">
        <v>154</v>
      </c>
      <c r="C70" s="119">
        <v>6000</v>
      </c>
      <c r="D70" s="116">
        <v>2.1299999999999999E-2</v>
      </c>
      <c r="E70" s="129">
        <f t="shared" si="0"/>
        <v>-2.1299999999999999E-2</v>
      </c>
      <c r="F70" s="116">
        <v>0</v>
      </c>
      <c r="G70" s="124">
        <v>45108</v>
      </c>
      <c r="H70" s="117" t="s">
        <v>156</v>
      </c>
      <c r="I70" s="117" t="s">
        <v>157</v>
      </c>
      <c r="J70" s="117" t="s">
        <v>158</v>
      </c>
      <c r="K70" s="117" t="s">
        <v>158</v>
      </c>
      <c r="L70" s="120"/>
      <c r="M70" s="23"/>
    </row>
    <row r="71" spans="1:13" ht="18" x14ac:dyDescent="0.25">
      <c r="A71" s="21" t="s">
        <v>178</v>
      </c>
      <c r="B71" s="38" t="s">
        <v>154</v>
      </c>
      <c r="C71" s="119">
        <v>6000</v>
      </c>
      <c r="D71" s="116">
        <v>2.1299999999999999E-2</v>
      </c>
      <c r="E71" s="129">
        <f t="shared" si="0"/>
        <v>-2.1299999999999999E-2</v>
      </c>
      <c r="F71" s="116">
        <v>0</v>
      </c>
      <c r="G71" s="124">
        <v>45108</v>
      </c>
      <c r="H71" s="117" t="s">
        <v>156</v>
      </c>
      <c r="I71" s="117" t="s">
        <v>157</v>
      </c>
      <c r="J71" s="117" t="s">
        <v>158</v>
      </c>
      <c r="K71" s="117" t="s">
        <v>158</v>
      </c>
      <c r="L71" s="120"/>
      <c r="M71" s="23"/>
    </row>
    <row r="72" spans="1:13" ht="18" x14ac:dyDescent="0.25">
      <c r="A72" s="21" t="s">
        <v>179</v>
      </c>
      <c r="B72" s="38" t="s">
        <v>154</v>
      </c>
      <c r="C72" s="119">
        <v>6000</v>
      </c>
      <c r="D72" s="116">
        <v>2.1299999999999999E-2</v>
      </c>
      <c r="E72" s="129">
        <f t="shared" si="0"/>
        <v>-8.9999999999999993E-3</v>
      </c>
      <c r="F72" s="116">
        <v>1.23E-2</v>
      </c>
      <c r="G72" s="124">
        <v>45108</v>
      </c>
      <c r="H72" s="117" t="s">
        <v>156</v>
      </c>
      <c r="I72" s="117" t="s">
        <v>157</v>
      </c>
      <c r="J72" s="117" t="s">
        <v>158</v>
      </c>
      <c r="K72" s="117" t="s">
        <v>158</v>
      </c>
      <c r="L72" s="120"/>
      <c r="M72" s="23"/>
    </row>
    <row r="73" spans="1:13" ht="18" x14ac:dyDescent="0.25">
      <c r="A73" s="21" t="s">
        <v>180</v>
      </c>
      <c r="B73" s="38" t="s">
        <v>154</v>
      </c>
      <c r="C73" s="121">
        <v>6000</v>
      </c>
      <c r="D73" s="116">
        <v>2.1299999999999999E-2</v>
      </c>
      <c r="E73" s="129">
        <f t="shared" si="0"/>
        <v>-6.0000000000000001E-3</v>
      </c>
      <c r="F73" s="116">
        <v>1.5299999999999999E-2</v>
      </c>
      <c r="G73" s="124">
        <v>45108</v>
      </c>
      <c r="H73" s="117" t="s">
        <v>156</v>
      </c>
      <c r="I73" s="117" t="s">
        <v>157</v>
      </c>
      <c r="J73" s="117" t="s">
        <v>158</v>
      </c>
      <c r="K73" s="117" t="s">
        <v>158</v>
      </c>
      <c r="L73" s="120"/>
      <c r="M73" s="23"/>
    </row>
    <row r="74" spans="1:13" ht="18" x14ac:dyDescent="0.25">
      <c r="A74" s="21" t="s">
        <v>181</v>
      </c>
      <c r="B74" s="38" t="s">
        <v>154</v>
      </c>
      <c r="C74" s="119">
        <v>6000</v>
      </c>
      <c r="D74" s="116">
        <v>2.1299999999999999E-2</v>
      </c>
      <c r="E74" s="129">
        <f t="shared" si="0"/>
        <v>-5.000000000000001E-3</v>
      </c>
      <c r="F74" s="116">
        <v>1.6299999999999999E-2</v>
      </c>
      <c r="G74" s="124">
        <v>45108</v>
      </c>
      <c r="H74" s="117" t="s">
        <v>156</v>
      </c>
      <c r="I74" s="117" t="s">
        <v>157</v>
      </c>
      <c r="J74" s="117" t="s">
        <v>158</v>
      </c>
      <c r="K74" s="117" t="s">
        <v>158</v>
      </c>
      <c r="L74" s="120"/>
      <c r="M74" s="23"/>
    </row>
    <row r="75" spans="1:13" ht="18" x14ac:dyDescent="0.25">
      <c r="A75" s="21" t="s">
        <v>182</v>
      </c>
      <c r="B75" s="38" t="s">
        <v>154</v>
      </c>
      <c r="C75" s="119">
        <v>6000</v>
      </c>
      <c r="D75" s="116">
        <v>2.1299999999999999E-2</v>
      </c>
      <c r="E75" s="129">
        <f t="shared" si="0"/>
        <v>-4.0000000000000001E-3</v>
      </c>
      <c r="F75" s="116">
        <v>1.7299999999999999E-2</v>
      </c>
      <c r="G75" s="124">
        <v>45108</v>
      </c>
      <c r="H75" s="117" t="s">
        <v>156</v>
      </c>
      <c r="I75" s="117" t="s">
        <v>157</v>
      </c>
      <c r="J75" s="117" t="s">
        <v>158</v>
      </c>
      <c r="K75" s="117" t="s">
        <v>158</v>
      </c>
      <c r="L75" s="120"/>
      <c r="M75" s="23"/>
    </row>
    <row r="76" spans="1:13" ht="18" x14ac:dyDescent="0.25">
      <c r="A76" s="94" t="s">
        <v>35</v>
      </c>
      <c r="B76" s="38" t="s">
        <v>162</v>
      </c>
      <c r="C76" s="119">
        <v>100</v>
      </c>
      <c r="D76" s="125">
        <v>3.8850000000000003E-2</v>
      </c>
      <c r="E76" s="130">
        <f>F76-D76</f>
        <v>-3.8850000000000003E-2</v>
      </c>
      <c r="F76" s="116">
        <v>0</v>
      </c>
      <c r="G76" s="124">
        <v>45108</v>
      </c>
      <c r="H76" s="117" t="s">
        <v>156</v>
      </c>
      <c r="I76" s="117" t="s">
        <v>157</v>
      </c>
      <c r="J76" s="117" t="s">
        <v>158</v>
      </c>
      <c r="K76" s="117" t="s">
        <v>158</v>
      </c>
      <c r="L76" s="120"/>
      <c r="M76" s="24"/>
    </row>
    <row r="77" spans="1:13" ht="18" x14ac:dyDescent="0.25">
      <c r="A77" s="21" t="s">
        <v>173</v>
      </c>
      <c r="B77" s="38" t="s">
        <v>162</v>
      </c>
      <c r="C77" s="119">
        <v>100</v>
      </c>
      <c r="D77" s="125">
        <v>3.8850000000000003E-2</v>
      </c>
      <c r="E77" s="130">
        <f t="shared" ref="E77:E86" si="1">F77-D77</f>
        <v>-3.8850000000000003E-2</v>
      </c>
      <c r="F77" s="116">
        <v>0</v>
      </c>
      <c r="G77" s="124">
        <v>45108</v>
      </c>
      <c r="H77" s="117" t="s">
        <v>156</v>
      </c>
      <c r="I77" s="117" t="s">
        <v>157</v>
      </c>
      <c r="J77" s="117" t="s">
        <v>158</v>
      </c>
      <c r="K77" s="117" t="s">
        <v>158</v>
      </c>
      <c r="L77" s="120"/>
      <c r="M77" s="23"/>
    </row>
    <row r="78" spans="1:13" ht="18" x14ac:dyDescent="0.25">
      <c r="A78" s="21" t="s">
        <v>174</v>
      </c>
      <c r="B78" s="38" t="s">
        <v>162</v>
      </c>
      <c r="C78" s="119">
        <v>100</v>
      </c>
      <c r="D78" s="125">
        <v>3.8850000000000003E-2</v>
      </c>
      <c r="E78" s="130">
        <f t="shared" si="1"/>
        <v>-3.8850000000000003E-2</v>
      </c>
      <c r="F78" s="116">
        <v>0</v>
      </c>
      <c r="G78" s="124">
        <v>45108</v>
      </c>
      <c r="H78" s="117" t="s">
        <v>156</v>
      </c>
      <c r="I78" s="117" t="s">
        <v>157</v>
      </c>
      <c r="J78" s="117" t="s">
        <v>158</v>
      </c>
      <c r="K78" s="117" t="s">
        <v>158</v>
      </c>
      <c r="L78" s="120"/>
      <c r="M78" s="23"/>
    </row>
    <row r="79" spans="1:13" ht="18" x14ac:dyDescent="0.25">
      <c r="A79" s="21" t="s">
        <v>175</v>
      </c>
      <c r="B79" s="38" t="s">
        <v>162</v>
      </c>
      <c r="C79" s="119">
        <v>100</v>
      </c>
      <c r="D79" s="125">
        <v>3.8850000000000003E-2</v>
      </c>
      <c r="E79" s="130">
        <f t="shared" si="1"/>
        <v>-3.585E-2</v>
      </c>
      <c r="F79" s="116">
        <v>3.0000000000000001E-3</v>
      </c>
      <c r="G79" s="124">
        <v>45108</v>
      </c>
      <c r="H79" s="117" t="s">
        <v>156</v>
      </c>
      <c r="I79" s="117" t="s">
        <v>157</v>
      </c>
      <c r="J79" s="117" t="s">
        <v>158</v>
      </c>
      <c r="K79" s="117" t="s">
        <v>158</v>
      </c>
      <c r="L79" s="120"/>
      <c r="M79" s="23"/>
    </row>
    <row r="80" spans="1:13" ht="18" x14ac:dyDescent="0.25">
      <c r="A80" s="21" t="s">
        <v>176</v>
      </c>
      <c r="B80" s="38" t="s">
        <v>162</v>
      </c>
      <c r="C80" s="119">
        <v>100</v>
      </c>
      <c r="D80" s="125">
        <v>3.8850000000000003E-2</v>
      </c>
      <c r="E80" s="130">
        <f t="shared" si="1"/>
        <v>-3.5349999999999999E-2</v>
      </c>
      <c r="F80" s="116">
        <v>3.5000000000000001E-3</v>
      </c>
      <c r="G80" s="124">
        <v>45108</v>
      </c>
      <c r="H80" s="117" t="s">
        <v>156</v>
      </c>
      <c r="I80" s="117" t="s">
        <v>157</v>
      </c>
      <c r="J80" s="117" t="s">
        <v>158</v>
      </c>
      <c r="K80" s="117" t="s">
        <v>158</v>
      </c>
      <c r="L80" s="120"/>
      <c r="M80" s="23"/>
    </row>
    <row r="81" spans="1:13" ht="18" x14ac:dyDescent="0.25">
      <c r="A81" s="21" t="s">
        <v>177</v>
      </c>
      <c r="B81" s="38" t="s">
        <v>162</v>
      </c>
      <c r="C81" s="119">
        <v>100</v>
      </c>
      <c r="D81" s="125">
        <v>3.8850000000000003E-2</v>
      </c>
      <c r="E81" s="130">
        <f t="shared" si="1"/>
        <v>-3.8850000000000003E-2</v>
      </c>
      <c r="F81" s="116">
        <v>0</v>
      </c>
      <c r="G81" s="124">
        <v>45108</v>
      </c>
      <c r="H81" s="117" t="s">
        <v>156</v>
      </c>
      <c r="I81" s="117" t="s">
        <v>157</v>
      </c>
      <c r="J81" s="117" t="s">
        <v>158</v>
      </c>
      <c r="K81" s="117" t="s">
        <v>158</v>
      </c>
      <c r="L81" s="120"/>
      <c r="M81" s="23"/>
    </row>
    <row r="82" spans="1:13" ht="18" x14ac:dyDescent="0.25">
      <c r="A82" s="21" t="s">
        <v>178</v>
      </c>
      <c r="B82" s="38" t="s">
        <v>162</v>
      </c>
      <c r="C82" s="119">
        <v>100</v>
      </c>
      <c r="D82" s="125">
        <v>3.8850000000000003E-2</v>
      </c>
      <c r="E82" s="130">
        <f t="shared" si="1"/>
        <v>-3.8850000000000003E-2</v>
      </c>
      <c r="F82" s="116">
        <v>0</v>
      </c>
      <c r="G82" s="124">
        <v>45108</v>
      </c>
      <c r="H82" s="117" t="s">
        <v>156</v>
      </c>
      <c r="I82" s="117" t="s">
        <v>157</v>
      </c>
      <c r="J82" s="117" t="s">
        <v>158</v>
      </c>
      <c r="K82" s="117" t="s">
        <v>158</v>
      </c>
      <c r="L82" s="120"/>
      <c r="M82" s="23"/>
    </row>
    <row r="83" spans="1:13" ht="18" x14ac:dyDescent="0.25">
      <c r="A83" s="21" t="s">
        <v>179</v>
      </c>
      <c r="B83" s="38" t="s">
        <v>162</v>
      </c>
      <c r="C83" s="119">
        <v>100</v>
      </c>
      <c r="D83" s="125">
        <v>3.8850000000000003E-2</v>
      </c>
      <c r="E83" s="130">
        <f t="shared" si="1"/>
        <v>-3.2850000000000004E-2</v>
      </c>
      <c r="F83" s="116">
        <v>6.0000000000000001E-3</v>
      </c>
      <c r="G83" s="124">
        <v>45108</v>
      </c>
      <c r="H83" s="117" t="s">
        <v>156</v>
      </c>
      <c r="I83" s="117" t="s">
        <v>157</v>
      </c>
      <c r="J83" s="117" t="s">
        <v>158</v>
      </c>
      <c r="K83" s="117" t="s">
        <v>158</v>
      </c>
      <c r="L83" s="120"/>
      <c r="M83" s="23"/>
    </row>
    <row r="84" spans="1:13" ht="18" x14ac:dyDescent="0.25">
      <c r="A84" s="21" t="s">
        <v>180</v>
      </c>
      <c r="B84" s="38" t="s">
        <v>162</v>
      </c>
      <c r="C84" s="121">
        <v>100</v>
      </c>
      <c r="D84" s="125">
        <v>3.8850000000000003E-2</v>
      </c>
      <c r="E84" s="130">
        <f t="shared" si="1"/>
        <v>-2.8850000000000001E-2</v>
      </c>
      <c r="F84" s="116">
        <v>0.01</v>
      </c>
      <c r="G84" s="124">
        <v>45108</v>
      </c>
      <c r="H84" s="117" t="s">
        <v>156</v>
      </c>
      <c r="I84" s="117" t="s">
        <v>157</v>
      </c>
      <c r="J84" s="117" t="s">
        <v>158</v>
      </c>
      <c r="K84" s="117" t="s">
        <v>158</v>
      </c>
      <c r="L84" s="120"/>
      <c r="M84" s="23"/>
    </row>
    <row r="85" spans="1:13" ht="18" x14ac:dyDescent="0.25">
      <c r="A85" s="21" t="s">
        <v>181</v>
      </c>
      <c r="B85" s="38" t="s">
        <v>162</v>
      </c>
      <c r="C85" s="119">
        <v>100</v>
      </c>
      <c r="D85" s="125">
        <v>3.8850000000000003E-2</v>
      </c>
      <c r="E85" s="130">
        <f t="shared" si="1"/>
        <v>-2.4850000000000004E-2</v>
      </c>
      <c r="F85" s="116">
        <v>1.4E-2</v>
      </c>
      <c r="G85" s="124">
        <v>45108</v>
      </c>
      <c r="H85" s="117" t="s">
        <v>156</v>
      </c>
      <c r="I85" s="117" t="s">
        <v>157</v>
      </c>
      <c r="J85" s="117" t="s">
        <v>158</v>
      </c>
      <c r="K85" s="117" t="s">
        <v>158</v>
      </c>
      <c r="L85" s="120"/>
      <c r="M85" s="23"/>
    </row>
    <row r="86" spans="1:13" ht="18" x14ac:dyDescent="0.25">
      <c r="A86" s="21" t="s">
        <v>182</v>
      </c>
      <c r="B86" s="38" t="s">
        <v>162</v>
      </c>
      <c r="C86" s="119">
        <v>100</v>
      </c>
      <c r="D86" s="125">
        <v>3.8850000000000003E-2</v>
      </c>
      <c r="E86" s="130">
        <f t="shared" si="1"/>
        <v>-2.6850000000000002E-2</v>
      </c>
      <c r="F86" s="116">
        <v>1.2E-2</v>
      </c>
      <c r="G86" s="124">
        <v>45108</v>
      </c>
      <c r="H86" s="117" t="s">
        <v>156</v>
      </c>
      <c r="I86" s="117" t="s">
        <v>157</v>
      </c>
      <c r="J86" s="117" t="s">
        <v>158</v>
      </c>
      <c r="K86" s="117" t="s">
        <v>158</v>
      </c>
      <c r="L86" s="120"/>
      <c r="M86" s="23"/>
    </row>
    <row r="87" spans="1:13" ht="18" x14ac:dyDescent="0.25">
      <c r="A87" s="94" t="s">
        <v>35</v>
      </c>
      <c r="B87" s="38" t="s">
        <v>163</v>
      </c>
      <c r="C87" s="119">
        <v>100</v>
      </c>
      <c r="D87" s="116"/>
      <c r="E87" s="116"/>
      <c r="F87" s="116">
        <v>0</v>
      </c>
      <c r="G87" s="124">
        <v>45108</v>
      </c>
      <c r="H87" s="117" t="s">
        <v>156</v>
      </c>
      <c r="I87" s="117" t="s">
        <v>157</v>
      </c>
      <c r="J87" s="117" t="s">
        <v>158</v>
      </c>
      <c r="K87" s="117" t="s">
        <v>158</v>
      </c>
      <c r="L87" s="120"/>
      <c r="M87" s="23"/>
    </row>
    <row r="88" spans="1:13" ht="18" x14ac:dyDescent="0.25">
      <c r="A88" s="21" t="s">
        <v>173</v>
      </c>
      <c r="B88" s="38" t="s">
        <v>163</v>
      </c>
      <c r="C88" s="119">
        <v>100</v>
      </c>
      <c r="D88" s="116"/>
      <c r="E88" s="116"/>
      <c r="F88" s="116">
        <v>1.5E-3</v>
      </c>
      <c r="G88" s="124">
        <v>45108</v>
      </c>
      <c r="H88" s="117" t="s">
        <v>156</v>
      </c>
      <c r="I88" s="117" t="s">
        <v>157</v>
      </c>
      <c r="J88" s="117" t="s">
        <v>158</v>
      </c>
      <c r="K88" s="117" t="s">
        <v>158</v>
      </c>
      <c r="L88" s="120"/>
      <c r="M88" s="23"/>
    </row>
    <row r="89" spans="1:13" ht="18" x14ac:dyDescent="0.25">
      <c r="A89" s="21" t="s">
        <v>174</v>
      </c>
      <c r="B89" s="38" t="s">
        <v>163</v>
      </c>
      <c r="C89" s="119">
        <v>100</v>
      </c>
      <c r="D89" s="116"/>
      <c r="E89" s="116"/>
      <c r="F89" s="116">
        <v>2E-3</v>
      </c>
      <c r="G89" s="124">
        <v>45108</v>
      </c>
      <c r="H89" s="117" t="s">
        <v>156</v>
      </c>
      <c r="I89" s="117" t="s">
        <v>157</v>
      </c>
      <c r="J89" s="117" t="s">
        <v>158</v>
      </c>
      <c r="K89" s="117" t="s">
        <v>158</v>
      </c>
      <c r="L89" s="120"/>
      <c r="M89" s="23"/>
    </row>
    <row r="90" spans="1:13" x14ac:dyDescent="0.25">
      <c r="A90" s="122" t="s">
        <v>175</v>
      </c>
      <c r="B90" s="38" t="s">
        <v>163</v>
      </c>
      <c r="C90" s="126">
        <v>100</v>
      </c>
      <c r="D90" s="116"/>
      <c r="E90" s="116"/>
      <c r="F90" s="116">
        <v>3.0000000000000001E-3</v>
      </c>
      <c r="G90" s="124">
        <v>45108</v>
      </c>
      <c r="H90" s="117" t="s">
        <v>156</v>
      </c>
      <c r="I90" s="117" t="s">
        <v>157</v>
      </c>
      <c r="J90" s="117" t="s">
        <v>158</v>
      </c>
      <c r="K90" s="117" t="s">
        <v>158</v>
      </c>
      <c r="L90" s="120"/>
      <c r="M90" s="1"/>
    </row>
    <row r="91" spans="1:13" ht="18" x14ac:dyDescent="0.25">
      <c r="A91" s="94" t="s">
        <v>35</v>
      </c>
      <c r="B91" s="38" t="s">
        <v>164</v>
      </c>
      <c r="C91" s="119">
        <v>100</v>
      </c>
      <c r="D91" s="116"/>
      <c r="E91" s="116"/>
      <c r="F91" s="116">
        <v>0</v>
      </c>
      <c r="G91" s="124">
        <v>45108</v>
      </c>
      <c r="H91" s="117" t="s">
        <v>156</v>
      </c>
      <c r="I91" s="117" t="s">
        <v>157</v>
      </c>
      <c r="J91" s="117" t="s">
        <v>158</v>
      </c>
      <c r="K91" s="117" t="s">
        <v>158</v>
      </c>
      <c r="L91" s="120"/>
      <c r="M91" s="23"/>
    </row>
    <row r="92" spans="1:13" ht="18" x14ac:dyDescent="0.25">
      <c r="A92" s="21" t="s">
        <v>173</v>
      </c>
      <c r="B92" s="38" t="s">
        <v>164</v>
      </c>
      <c r="C92" s="119">
        <v>100</v>
      </c>
      <c r="D92" s="116"/>
      <c r="E92" s="116"/>
      <c r="F92" s="116">
        <v>5.0000000000000001E-4</v>
      </c>
      <c r="G92" s="124">
        <v>45108</v>
      </c>
      <c r="H92" s="117" t="s">
        <v>156</v>
      </c>
      <c r="I92" s="117" t="s">
        <v>157</v>
      </c>
      <c r="J92" s="117" t="s">
        <v>158</v>
      </c>
      <c r="K92" s="117" t="s">
        <v>158</v>
      </c>
      <c r="L92" s="120"/>
      <c r="M92" s="23"/>
    </row>
    <row r="93" spans="1:13" ht="18" x14ac:dyDescent="0.25">
      <c r="A93" s="21" t="s">
        <v>174</v>
      </c>
      <c r="B93" s="38" t="s">
        <v>164</v>
      </c>
      <c r="C93" s="119">
        <v>100</v>
      </c>
      <c r="D93" s="116"/>
      <c r="E93" s="116"/>
      <c r="F93" s="116">
        <v>1E-3</v>
      </c>
      <c r="G93" s="124">
        <v>45108</v>
      </c>
      <c r="H93" s="117" t="s">
        <v>156</v>
      </c>
      <c r="I93" s="117" t="s">
        <v>157</v>
      </c>
      <c r="J93" s="117" t="s">
        <v>158</v>
      </c>
      <c r="K93" s="117" t="s">
        <v>158</v>
      </c>
      <c r="L93" s="120"/>
      <c r="M93" s="23"/>
    </row>
    <row r="94" spans="1:13" x14ac:dyDescent="0.25">
      <c r="A94" s="122" t="s">
        <v>175</v>
      </c>
      <c r="B94" s="38" t="s">
        <v>164</v>
      </c>
      <c r="C94" s="126">
        <v>100</v>
      </c>
      <c r="D94" s="116"/>
      <c r="E94" s="116"/>
      <c r="F94" s="116">
        <v>1.5E-3</v>
      </c>
      <c r="G94" s="124">
        <v>45108</v>
      </c>
      <c r="H94" s="117" t="s">
        <v>156</v>
      </c>
      <c r="I94" s="117" t="s">
        <v>157</v>
      </c>
      <c r="J94" s="117" t="s">
        <v>158</v>
      </c>
      <c r="K94" s="117" t="s">
        <v>158</v>
      </c>
      <c r="L94" s="120"/>
      <c r="M94" s="1"/>
    </row>
    <row r="95" spans="1:13" ht="18" x14ac:dyDescent="0.25">
      <c r="A95" s="94" t="s">
        <v>35</v>
      </c>
      <c r="B95" s="38" t="s">
        <v>171</v>
      </c>
      <c r="C95" s="119">
        <v>100</v>
      </c>
      <c r="D95" s="116"/>
      <c r="E95" s="116"/>
      <c r="F95" s="116">
        <v>0</v>
      </c>
      <c r="G95" s="124">
        <v>45108</v>
      </c>
      <c r="H95" s="117" t="s">
        <v>156</v>
      </c>
      <c r="I95" s="117" t="s">
        <v>157</v>
      </c>
      <c r="J95" s="117" t="s">
        <v>158</v>
      </c>
      <c r="K95" s="117" t="s">
        <v>158</v>
      </c>
      <c r="L95" s="120"/>
      <c r="M95" s="23"/>
    </row>
    <row r="96" spans="1:13" ht="18" x14ac:dyDescent="0.25">
      <c r="A96" s="21" t="s">
        <v>173</v>
      </c>
      <c r="B96" s="38" t="s">
        <v>171</v>
      </c>
      <c r="C96" s="119">
        <v>100</v>
      </c>
      <c r="D96" s="116"/>
      <c r="E96" s="116"/>
      <c r="F96" s="116">
        <v>5.0000000000000001E-4</v>
      </c>
      <c r="G96" s="124">
        <v>45108</v>
      </c>
      <c r="H96" s="117" t="s">
        <v>156</v>
      </c>
      <c r="I96" s="117" t="s">
        <v>157</v>
      </c>
      <c r="J96" s="117" t="s">
        <v>158</v>
      </c>
      <c r="K96" s="117" t="s">
        <v>158</v>
      </c>
      <c r="L96" s="120"/>
      <c r="M96" s="23"/>
    </row>
    <row r="97" spans="1:13" ht="18" x14ac:dyDescent="0.25">
      <c r="A97" s="21" t="s">
        <v>174</v>
      </c>
      <c r="B97" s="38" t="s">
        <v>171</v>
      </c>
      <c r="C97" s="119">
        <v>100</v>
      </c>
      <c r="D97" s="116"/>
      <c r="E97" s="116"/>
      <c r="F97" s="116">
        <v>1E-3</v>
      </c>
      <c r="G97" s="124">
        <v>45108</v>
      </c>
      <c r="H97" s="117" t="s">
        <v>156</v>
      </c>
      <c r="I97" s="117" t="s">
        <v>157</v>
      </c>
      <c r="J97" s="117" t="s">
        <v>158</v>
      </c>
      <c r="K97" s="117" t="s">
        <v>158</v>
      </c>
      <c r="L97" s="120"/>
      <c r="M97" s="23"/>
    </row>
    <row r="98" spans="1:13" ht="18.75" customHeight="1" x14ac:dyDescent="0.25">
      <c r="A98" s="122" t="s">
        <v>175</v>
      </c>
      <c r="B98" s="38" t="s">
        <v>171</v>
      </c>
      <c r="C98" s="126">
        <v>100</v>
      </c>
      <c r="D98" s="116"/>
      <c r="E98" s="116"/>
      <c r="F98" s="116">
        <v>1.5E-3</v>
      </c>
      <c r="G98" s="124">
        <v>45108</v>
      </c>
      <c r="H98" s="117" t="s">
        <v>156</v>
      </c>
      <c r="I98" s="117" t="s">
        <v>157</v>
      </c>
      <c r="J98" s="117" t="s">
        <v>158</v>
      </c>
      <c r="K98" s="117" t="s">
        <v>158</v>
      </c>
      <c r="L98" s="120"/>
      <c r="M98" s="1"/>
    </row>
    <row r="100" spans="1:13" x14ac:dyDescent="0.25">
      <c r="A100" s="123" t="s">
        <v>172</v>
      </c>
    </row>
    <row r="102" spans="1:13" ht="15.75" thickBot="1" x14ac:dyDescent="0.3">
      <c r="A102" s="29"/>
    </row>
    <row r="103" spans="1:13" ht="18.75" thickBot="1" x14ac:dyDescent="0.3">
      <c r="A103" s="88" t="s">
        <v>94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91"/>
      <c r="M103" s="91"/>
    </row>
    <row r="104" spans="1:13" ht="85.5" customHeight="1" x14ac:dyDescent="0.25">
      <c r="A104" s="112" t="s">
        <v>45</v>
      </c>
      <c r="B104" s="112" t="s">
        <v>46</v>
      </c>
      <c r="C104" s="112" t="s">
        <v>44</v>
      </c>
      <c r="D104" s="57" t="s">
        <v>69</v>
      </c>
      <c r="E104" s="111" t="s">
        <v>95</v>
      </c>
      <c r="F104" s="111" t="s">
        <v>96</v>
      </c>
      <c r="G104" s="111" t="s">
        <v>97</v>
      </c>
      <c r="H104" s="16" t="s">
        <v>37</v>
      </c>
      <c r="I104" s="16" t="s">
        <v>48</v>
      </c>
      <c r="J104" s="16" t="s">
        <v>49</v>
      </c>
      <c r="K104" s="16" t="s">
        <v>50</v>
      </c>
      <c r="L104" s="113" t="s">
        <v>129</v>
      </c>
      <c r="M104" s="28" t="s">
        <v>66</v>
      </c>
    </row>
    <row r="105" spans="1:13" ht="18" x14ac:dyDescent="0.25">
      <c r="A105" s="58" t="s">
        <v>184</v>
      </c>
      <c r="B105" s="38" t="s">
        <v>154</v>
      </c>
      <c r="C105" s="119">
        <v>30000</v>
      </c>
      <c r="D105" s="119">
        <v>30000</v>
      </c>
      <c r="E105" s="127">
        <v>2.9999999999999997E-4</v>
      </c>
      <c r="F105" s="127">
        <v>1.7999999999999999E-2</v>
      </c>
      <c r="G105" s="23"/>
      <c r="H105" s="23"/>
      <c r="I105" s="117" t="s">
        <v>157</v>
      </c>
      <c r="J105" s="117" t="s">
        <v>157</v>
      </c>
      <c r="K105" s="117" t="s">
        <v>158</v>
      </c>
      <c r="L105" s="120">
        <v>44287</v>
      </c>
      <c r="M105" s="23"/>
    </row>
    <row r="106" spans="1:13" ht="18" x14ac:dyDescent="0.25">
      <c r="A106" s="58" t="s">
        <v>41</v>
      </c>
      <c r="B106" s="38" t="s">
        <v>162</v>
      </c>
      <c r="C106" s="119">
        <v>500</v>
      </c>
      <c r="D106" s="119">
        <v>500</v>
      </c>
      <c r="E106" s="127">
        <v>1E-4</v>
      </c>
      <c r="F106" s="127">
        <v>8.9999999999999993E-3</v>
      </c>
      <c r="G106" s="23"/>
      <c r="H106" s="23"/>
      <c r="I106" s="117" t="s">
        <v>157</v>
      </c>
      <c r="J106" s="117" t="s">
        <v>157</v>
      </c>
      <c r="K106" s="117" t="s">
        <v>158</v>
      </c>
      <c r="L106" s="120">
        <v>44287</v>
      </c>
      <c r="M106" s="23"/>
    </row>
    <row r="107" spans="1:13" ht="18" x14ac:dyDescent="0.25">
      <c r="A107" s="58"/>
      <c r="B107" s="23"/>
      <c r="C107" s="23"/>
      <c r="D107" s="23"/>
      <c r="E107" s="1"/>
      <c r="F107" s="23"/>
      <c r="G107" s="23"/>
      <c r="H107" s="23"/>
      <c r="I107" s="23"/>
      <c r="J107" s="23"/>
      <c r="K107" s="23"/>
      <c r="L107" s="1"/>
      <c r="M107" s="23"/>
    </row>
    <row r="108" spans="1:13" ht="42.75" x14ac:dyDescent="0.25">
      <c r="A108" s="137" t="s">
        <v>197</v>
      </c>
      <c r="B108" s="38" t="s">
        <v>154</v>
      </c>
      <c r="C108" s="119">
        <v>300000</v>
      </c>
      <c r="D108" s="119">
        <v>300000</v>
      </c>
      <c r="E108" s="138" t="s">
        <v>191</v>
      </c>
      <c r="F108" s="138" t="s">
        <v>193</v>
      </c>
      <c r="G108" s="138" t="s">
        <v>192</v>
      </c>
      <c r="H108" s="117" t="s">
        <v>156</v>
      </c>
      <c r="I108" s="117" t="s">
        <v>157</v>
      </c>
      <c r="J108" s="117" t="s">
        <v>158</v>
      </c>
      <c r="K108" s="117" t="s">
        <v>157</v>
      </c>
      <c r="L108" s="120">
        <v>44805</v>
      </c>
      <c r="M108" s="23"/>
    </row>
    <row r="109" spans="1:13" ht="42.75" x14ac:dyDescent="0.25">
      <c r="A109" s="137" t="s">
        <v>198</v>
      </c>
      <c r="B109" s="38" t="s">
        <v>162</v>
      </c>
      <c r="C109" s="119">
        <v>5000</v>
      </c>
      <c r="D109" s="119">
        <v>5000</v>
      </c>
      <c r="E109" s="138" t="s">
        <v>194</v>
      </c>
      <c r="F109" s="138" t="s">
        <v>195</v>
      </c>
      <c r="G109" s="138" t="s">
        <v>196</v>
      </c>
      <c r="H109" s="117" t="s">
        <v>156</v>
      </c>
      <c r="I109" s="117" t="s">
        <v>157</v>
      </c>
      <c r="J109" s="117" t="s">
        <v>158</v>
      </c>
      <c r="K109" s="117" t="s">
        <v>157</v>
      </c>
      <c r="L109" s="120">
        <v>44805</v>
      </c>
      <c r="M109" s="23"/>
    </row>
    <row r="114" spans="1:10" ht="18" x14ac:dyDescent="0.25">
      <c r="A114" s="87" t="s">
        <v>229</v>
      </c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1:10" ht="15.75" x14ac:dyDescent="0.25">
      <c r="A115" s="22">
        <v>1</v>
      </c>
      <c r="B115" s="22">
        <v>2</v>
      </c>
      <c r="C115" s="22">
        <v>3</v>
      </c>
      <c r="D115" s="22">
        <v>4</v>
      </c>
      <c r="E115" s="22">
        <v>5</v>
      </c>
      <c r="F115" s="22">
        <v>6</v>
      </c>
      <c r="G115" s="22">
        <v>7</v>
      </c>
      <c r="H115" s="22">
        <v>8</v>
      </c>
      <c r="I115" s="22">
        <v>9</v>
      </c>
      <c r="J115" s="22">
        <v>10</v>
      </c>
    </row>
    <row r="116" spans="1:10" ht="42.75" x14ac:dyDescent="0.25">
      <c r="A116" s="112" t="s">
        <v>45</v>
      </c>
      <c r="B116" s="112" t="s">
        <v>46</v>
      </c>
      <c r="C116" s="112" t="s">
        <v>44</v>
      </c>
      <c r="D116" s="28" t="s">
        <v>36</v>
      </c>
      <c r="E116" s="16" t="s">
        <v>37</v>
      </c>
      <c r="F116" s="113" t="s">
        <v>129</v>
      </c>
      <c r="G116" s="16" t="s">
        <v>48</v>
      </c>
      <c r="H116" s="16" t="s">
        <v>49</v>
      </c>
      <c r="I116" s="16" t="s">
        <v>50</v>
      </c>
      <c r="J116" s="113" t="s">
        <v>66</v>
      </c>
    </row>
    <row r="117" spans="1:10" x14ac:dyDescent="0.25">
      <c r="A117" s="21" t="s">
        <v>160</v>
      </c>
      <c r="B117" s="38" t="s">
        <v>154</v>
      </c>
      <c r="C117" s="119">
        <v>15000</v>
      </c>
      <c r="D117" s="116">
        <v>2.1000000000000001E-2</v>
      </c>
      <c r="E117" s="117" t="s">
        <v>228</v>
      </c>
      <c r="F117" s="120">
        <v>45383</v>
      </c>
      <c r="G117" s="117" t="s">
        <v>158</v>
      </c>
      <c r="H117" s="117" t="s">
        <v>158</v>
      </c>
      <c r="I117" s="117" t="s">
        <v>158</v>
      </c>
      <c r="J117" s="117" t="s">
        <v>157</v>
      </c>
    </row>
    <row r="118" spans="1:10" x14ac:dyDescent="0.25">
      <c r="A118" s="21" t="s">
        <v>42</v>
      </c>
      <c r="B118" s="38" t="s">
        <v>154</v>
      </c>
      <c r="C118" s="119">
        <v>6000</v>
      </c>
      <c r="D118" s="116">
        <v>2.4E-2</v>
      </c>
      <c r="E118" s="117" t="s">
        <v>228</v>
      </c>
      <c r="F118" s="120">
        <v>45383</v>
      </c>
      <c r="G118" s="117" t="s">
        <v>158</v>
      </c>
      <c r="H118" s="117" t="s">
        <v>158</v>
      </c>
      <c r="I118" s="117" t="s">
        <v>158</v>
      </c>
      <c r="J118" s="117" t="s">
        <v>157</v>
      </c>
    </row>
    <row r="119" spans="1:10" x14ac:dyDescent="0.25">
      <c r="A119" s="21" t="s">
        <v>43</v>
      </c>
      <c r="B119" s="38" t="s">
        <v>154</v>
      </c>
      <c r="C119" s="119">
        <v>6000</v>
      </c>
      <c r="D119" s="116">
        <v>2.9000000000000001E-2</v>
      </c>
      <c r="E119" s="117" t="s">
        <v>228</v>
      </c>
      <c r="F119" s="120">
        <v>45383</v>
      </c>
      <c r="G119" s="117" t="s">
        <v>158</v>
      </c>
      <c r="H119" s="117" t="s">
        <v>158</v>
      </c>
      <c r="I119" s="117" t="s">
        <v>158</v>
      </c>
      <c r="J119" s="117" t="s">
        <v>157</v>
      </c>
    </row>
    <row r="120" spans="1:10" x14ac:dyDescent="0.25">
      <c r="A120" s="21" t="s">
        <v>41</v>
      </c>
      <c r="B120" s="38" t="s">
        <v>162</v>
      </c>
      <c r="C120" s="119">
        <v>100</v>
      </c>
      <c r="D120" s="116">
        <v>1.7999999999999999E-2</v>
      </c>
      <c r="E120" s="117" t="s">
        <v>228</v>
      </c>
      <c r="F120" s="120">
        <v>45383</v>
      </c>
      <c r="G120" s="117" t="s">
        <v>158</v>
      </c>
      <c r="H120" s="117" t="s">
        <v>158</v>
      </c>
      <c r="I120" s="117" t="s">
        <v>158</v>
      </c>
      <c r="J120" s="117" t="s">
        <v>157</v>
      </c>
    </row>
    <row r="121" spans="1:10" x14ac:dyDescent="0.25">
      <c r="A121" s="21" t="s">
        <v>183</v>
      </c>
      <c r="B121" s="38" t="s">
        <v>162</v>
      </c>
      <c r="C121" s="119">
        <v>250</v>
      </c>
      <c r="D121" s="116">
        <v>2.4E-2</v>
      </c>
      <c r="E121" s="117" t="s">
        <v>228</v>
      </c>
      <c r="F121" s="120">
        <v>45383</v>
      </c>
      <c r="G121" s="117" t="s">
        <v>158</v>
      </c>
      <c r="H121" s="117" t="s">
        <v>158</v>
      </c>
      <c r="I121" s="117" t="s">
        <v>158</v>
      </c>
      <c r="J121" s="117" t="s">
        <v>157</v>
      </c>
    </row>
    <row r="122" spans="1:10" x14ac:dyDescent="0.25">
      <c r="A122" s="21" t="s">
        <v>43</v>
      </c>
      <c r="B122" s="38" t="s">
        <v>162</v>
      </c>
      <c r="C122" s="119">
        <v>100</v>
      </c>
      <c r="D122" s="116">
        <v>2.5000000000000001E-2</v>
      </c>
      <c r="E122" s="117" t="s">
        <v>228</v>
      </c>
      <c r="F122" s="120">
        <v>45383</v>
      </c>
      <c r="G122" s="117" t="s">
        <v>158</v>
      </c>
      <c r="H122" s="117" t="s">
        <v>158</v>
      </c>
      <c r="I122" s="117" t="s">
        <v>158</v>
      </c>
      <c r="J122" s="117" t="s">
        <v>157</v>
      </c>
    </row>
    <row r="124" spans="1:10" x14ac:dyDescent="0.25">
      <c r="A124" s="123" t="s">
        <v>230</v>
      </c>
    </row>
  </sheetData>
  <mergeCells count="1">
    <mergeCell ref="A2:G2"/>
  </mergeCells>
  <pageMargins left="0.7" right="0.7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F3F43BCF9EB614CA4C30773E08D97A2" ma:contentTypeVersion="0" ma:contentTypeDescription="Создадете нов документ." ma:contentTypeScope="" ma:versionID="ca28852daadb4598852a3c3bd2b331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09a6a1a2bc6b7ad80e57be2ac7078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ржин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7C7881-2F5E-4C26-AD50-C9EE36D02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F867C3-D45E-46C9-8C29-DD92425E5E3C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32AEFAC-BB0F-4772-AB84-303D19098E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Потрошувачки  кредити</vt:lpstr>
      <vt:lpstr>Станбени кредити</vt:lpstr>
      <vt:lpstr>Депозити</vt:lpstr>
    </vt:vector>
  </TitlesOfParts>
  <Company>NBRM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Krstevska Aneta</dc:creator>
  <cp:lastModifiedBy>Ljupco Sotirovski</cp:lastModifiedBy>
  <cp:lastPrinted>2021-04-06T09:03:07Z</cp:lastPrinted>
  <dcterms:created xsi:type="dcterms:W3CDTF">2020-07-22T10:08:35Z</dcterms:created>
  <dcterms:modified xsi:type="dcterms:W3CDTF">2024-03-29T14:34:20Z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0x0101004F3F43BCF9EB614CA4C30773E08D97A2</vt:lpwstr>
  </property>
</Properties>
</file>